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90" yWindow="135" windowWidth="9420" windowHeight="4500" tabRatio="984" activeTab="1"/>
  </bookViews>
  <sheets>
    <sheet name="upozornění" sheetId="5381" r:id="rId1"/>
    <sheet name="ENERGOTAB" sheetId="5" r:id="rId2"/>
    <sheet name="Graf" sheetId="5380" r:id="rId3"/>
    <sheet name="2.2" sheetId="5382" r:id="rId4"/>
    <sheet name="Cereálie" sheetId="5383" r:id="rId5"/>
    <sheet name="Fitness" sheetId="5384" r:id="rId6"/>
    <sheet name="Jogurty" sheetId="5385" r:id="rId7"/>
    <sheet name="Kompoty" sheetId="5386" r:id="rId8"/>
    <sheet name="Luštěniny" sheetId="5387" r:id="rId9"/>
    <sheet name="Maso" sheetId="5388" r:id="rId10"/>
    <sheet name="Mléčné výrobky" sheetId="5389" r:id="rId11"/>
    <sheet name="Nápoje" sheetId="5390" r:id="rId12"/>
    <sheet name="Obiloviny" sheetId="5391" r:id="rId13"/>
    <sheet name="Ořechy" sheetId="5392" r:id="rId14"/>
    <sheet name="Ovoce" sheetId="5393" r:id="rId15"/>
    <sheet name="Pečivo" sheetId="5394" r:id="rId16"/>
    <sheet name="Pokrm" sheetId="5395" r:id="rId17"/>
    <sheet name="Přísady" sheetId="5396" r:id="rId18"/>
    <sheet name="Ryby" sheetId="5397" r:id="rId19"/>
    <sheet name="Sušenky" sheetId="5398" r:id="rId20"/>
    <sheet name="Sýry" sheetId="5399" r:id="rId21"/>
    <sheet name="Tuky" sheetId="5400" r:id="rId22"/>
    <sheet name="Uzeniny" sheetId="5401" r:id="rId23"/>
    <sheet name="Zelenina" sheetId="5402" r:id="rId24"/>
    <sheet name="Zmrzliny" sheetId="5403" r:id="rId25"/>
    <sheet name="OSTATNÍ" sheetId="5404" r:id="rId26"/>
  </sheets>
  <definedNames>
    <definedName name="BuiltIn_AutoFilter___1">ENERGOTAB!$A$7:$F$1193</definedName>
    <definedName name="unnamed">ENERGOTAB!$A$7:$F$1193</definedName>
  </definedNames>
  <calcPr calcId="125725"/>
</workbook>
</file>

<file path=xl/calcChain.xml><?xml version="1.0" encoding="utf-8"?>
<calcChain xmlns="http://schemas.openxmlformats.org/spreadsheetml/2006/main">
  <c r="H8" i="5"/>
  <c r="I8"/>
  <c r="J8"/>
  <c r="K8"/>
  <c r="L8"/>
  <c r="H9"/>
  <c r="I9"/>
  <c r="J9"/>
  <c r="K9"/>
  <c r="L9"/>
  <c r="H10"/>
  <c r="I10"/>
  <c r="J10"/>
  <c r="K10"/>
  <c r="L10"/>
  <c r="H11"/>
  <c r="I11"/>
  <c r="J11"/>
  <c r="K11"/>
  <c r="L11"/>
  <c r="H12"/>
  <c r="I12"/>
  <c r="J12"/>
  <c r="K12"/>
  <c r="L12"/>
  <c r="H13"/>
  <c r="I13"/>
  <c r="J13"/>
  <c r="K13"/>
  <c r="L13"/>
  <c r="H14"/>
  <c r="I14"/>
  <c r="J14"/>
  <c r="K14"/>
  <c r="L14"/>
  <c r="H15"/>
  <c r="I15"/>
  <c r="J15"/>
  <c r="K15"/>
  <c r="L15"/>
  <c r="H16"/>
  <c r="I16"/>
  <c r="J16"/>
  <c r="K16"/>
  <c r="L16"/>
  <c r="H17"/>
  <c r="I17"/>
  <c r="J17"/>
  <c r="K17"/>
  <c r="L17"/>
  <c r="H18"/>
  <c r="I18"/>
  <c r="J18"/>
  <c r="K18"/>
  <c r="L18"/>
  <c r="H19"/>
  <c r="I19"/>
  <c r="J19"/>
  <c r="K19"/>
  <c r="L19"/>
  <c r="H20"/>
  <c r="I20"/>
  <c r="J20"/>
  <c r="K20"/>
  <c r="L20"/>
  <c r="H21"/>
  <c r="I21"/>
  <c r="J21"/>
  <c r="K21"/>
  <c r="L21"/>
  <c r="H22"/>
  <c r="I22"/>
  <c r="J22"/>
  <c r="K22"/>
  <c r="L22"/>
  <c r="H23"/>
  <c r="I23"/>
  <c r="J23"/>
  <c r="K23"/>
  <c r="L23"/>
  <c r="H24"/>
  <c r="I24"/>
  <c r="J24"/>
  <c r="K24"/>
  <c r="L24"/>
  <c r="H25"/>
  <c r="I25"/>
  <c r="J25"/>
  <c r="K25"/>
  <c r="L25"/>
  <c r="H27"/>
  <c r="I27"/>
  <c r="J27"/>
  <c r="K27"/>
  <c r="L27"/>
  <c r="H28"/>
  <c r="I28"/>
  <c r="J28"/>
  <c r="K28"/>
  <c r="L28"/>
  <c r="H29"/>
  <c r="I29"/>
  <c r="J29"/>
  <c r="K29"/>
  <c r="L29"/>
  <c r="H30"/>
  <c r="I30"/>
  <c r="J30"/>
  <c r="K30"/>
  <c r="L30"/>
  <c r="H31"/>
  <c r="I31"/>
  <c r="J31"/>
  <c r="K31"/>
  <c r="L31"/>
  <c r="H32"/>
  <c r="I32"/>
  <c r="J32"/>
  <c r="K32"/>
  <c r="L32"/>
  <c r="H33"/>
  <c r="I33"/>
  <c r="J33"/>
  <c r="K33"/>
  <c r="L33"/>
  <c r="H35"/>
  <c r="I35"/>
  <c r="J35"/>
  <c r="K35"/>
  <c r="L35"/>
  <c r="H36"/>
  <c r="I36"/>
  <c r="J36"/>
  <c r="K36"/>
  <c r="L36"/>
  <c r="H37"/>
  <c r="I37"/>
  <c r="J37"/>
  <c r="K37"/>
  <c r="L37"/>
  <c r="H38"/>
  <c r="I38"/>
  <c r="J38"/>
  <c r="K38"/>
  <c r="L38"/>
  <c r="H39"/>
  <c r="I39"/>
  <c r="J39"/>
  <c r="K39"/>
  <c r="L39"/>
  <c r="H40"/>
  <c r="I40"/>
  <c r="J40"/>
  <c r="K40"/>
  <c r="L40"/>
  <c r="H41"/>
  <c r="I41"/>
  <c r="J41"/>
  <c r="K41"/>
  <c r="L41"/>
  <c r="H42"/>
  <c r="I42"/>
  <c r="J42"/>
  <c r="K42"/>
  <c r="L42"/>
  <c r="H43"/>
  <c r="I43"/>
  <c r="J43"/>
  <c r="K43"/>
  <c r="L43"/>
  <c r="H44"/>
  <c r="I44"/>
  <c r="J44"/>
  <c r="K44"/>
  <c r="L44"/>
  <c r="H45"/>
  <c r="I45"/>
  <c r="J45"/>
  <c r="K45"/>
  <c r="L45"/>
  <c r="H46"/>
  <c r="I46"/>
  <c r="J46"/>
  <c r="K46"/>
  <c r="L46"/>
  <c r="H47"/>
  <c r="I47"/>
  <c r="J47"/>
  <c r="K47"/>
  <c r="L47"/>
  <c r="H48"/>
  <c r="I48"/>
  <c r="J48"/>
  <c r="K48"/>
  <c r="L48"/>
  <c r="H49"/>
  <c r="I49"/>
  <c r="J49"/>
  <c r="K49"/>
  <c r="L49"/>
  <c r="H50"/>
  <c r="I50"/>
  <c r="J50"/>
  <c r="K50"/>
  <c r="L50"/>
  <c r="H51"/>
  <c r="I51"/>
  <c r="J51"/>
  <c r="K51"/>
  <c r="L51"/>
  <c r="H52"/>
  <c r="I52"/>
  <c r="J52"/>
  <c r="K52"/>
  <c r="L52"/>
  <c r="H53"/>
  <c r="I53"/>
  <c r="J53"/>
  <c r="K53"/>
  <c r="L53"/>
  <c r="H54"/>
  <c r="I54"/>
  <c r="J54"/>
  <c r="K54"/>
  <c r="L54"/>
  <c r="H55"/>
  <c r="I55"/>
  <c r="J55"/>
  <c r="K55"/>
  <c r="L55"/>
  <c r="H56"/>
  <c r="I56"/>
  <c r="J56"/>
  <c r="K56"/>
  <c r="L56"/>
  <c r="H57"/>
  <c r="I57"/>
  <c r="J57"/>
  <c r="K57"/>
  <c r="L57"/>
  <c r="H58"/>
  <c r="I58"/>
  <c r="J58"/>
  <c r="K58"/>
  <c r="L58"/>
  <c r="H60"/>
  <c r="I60"/>
  <c r="J60"/>
  <c r="K60"/>
  <c r="L60"/>
  <c r="H61"/>
  <c r="I61"/>
  <c r="J61"/>
  <c r="K61"/>
  <c r="L61"/>
  <c r="H62"/>
  <c r="I62"/>
  <c r="J62"/>
  <c r="K62"/>
  <c r="L62"/>
  <c r="H63"/>
  <c r="I63"/>
  <c r="J63"/>
  <c r="K63"/>
  <c r="L63"/>
  <c r="H64"/>
  <c r="I64"/>
  <c r="J64"/>
  <c r="K64"/>
  <c r="L64"/>
  <c r="H65"/>
  <c r="I65"/>
  <c r="J65"/>
  <c r="K65"/>
  <c r="L65"/>
  <c r="H66"/>
  <c r="I66"/>
  <c r="J66"/>
  <c r="K66"/>
  <c r="L66"/>
  <c r="H67"/>
  <c r="I67"/>
  <c r="J67"/>
  <c r="K67"/>
  <c r="L67"/>
  <c r="H68"/>
  <c r="I68"/>
  <c r="J68"/>
  <c r="K68"/>
  <c r="L68"/>
  <c r="H69"/>
  <c r="I69"/>
  <c r="J69"/>
  <c r="K69"/>
  <c r="L69"/>
  <c r="H70"/>
  <c r="I70"/>
  <c r="J70"/>
  <c r="K70"/>
  <c r="L70"/>
  <c r="H71"/>
  <c r="I71"/>
  <c r="J71"/>
  <c r="K71"/>
  <c r="L71"/>
  <c r="H72"/>
  <c r="I72"/>
  <c r="J72"/>
  <c r="K72"/>
  <c r="L72"/>
  <c r="H73"/>
  <c r="I73"/>
  <c r="J73"/>
  <c r="K73"/>
  <c r="L73"/>
  <c r="H74"/>
  <c r="I74"/>
  <c r="J74"/>
  <c r="K74"/>
  <c r="L74"/>
  <c r="H75"/>
  <c r="I75"/>
  <c r="J75"/>
  <c r="K75"/>
  <c r="L75"/>
  <c r="H77"/>
  <c r="I77"/>
  <c r="J77"/>
  <c r="K77"/>
  <c r="L77"/>
  <c r="H78"/>
  <c r="I78"/>
  <c r="J78"/>
  <c r="K78"/>
  <c r="L78"/>
  <c r="H79"/>
  <c r="I79"/>
  <c r="J79"/>
  <c r="K79"/>
  <c r="L79"/>
  <c r="H80"/>
  <c r="I80"/>
  <c r="J80"/>
  <c r="K80"/>
  <c r="L80"/>
  <c r="H81"/>
  <c r="I81"/>
  <c r="J81"/>
  <c r="K81"/>
  <c r="L81"/>
  <c r="H82"/>
  <c r="I82"/>
  <c r="J82"/>
  <c r="K82"/>
  <c r="L82"/>
  <c r="H84"/>
  <c r="I84"/>
  <c r="J84"/>
  <c r="K84"/>
  <c r="L84"/>
  <c r="H85"/>
  <c r="I85"/>
  <c r="J85"/>
  <c r="K85"/>
  <c r="L85"/>
  <c r="H86"/>
  <c r="I86"/>
  <c r="J86"/>
  <c r="K86"/>
  <c r="L86"/>
  <c r="H87"/>
  <c r="I87"/>
  <c r="J87"/>
  <c r="K87"/>
  <c r="L87"/>
  <c r="H88"/>
  <c r="I88"/>
  <c r="J88"/>
  <c r="K88"/>
  <c r="L88"/>
  <c r="H89"/>
  <c r="I89"/>
  <c r="J89"/>
  <c r="K89"/>
  <c r="L89"/>
  <c r="H90"/>
  <c r="I90"/>
  <c r="J90"/>
  <c r="K90"/>
  <c r="L90"/>
  <c r="H91"/>
  <c r="I91"/>
  <c r="J91"/>
  <c r="K91"/>
  <c r="L91"/>
  <c r="H92"/>
  <c r="I92"/>
  <c r="J92"/>
  <c r="K92"/>
  <c r="L92"/>
  <c r="H93"/>
  <c r="I93"/>
  <c r="J93"/>
  <c r="K93"/>
  <c r="L93"/>
  <c r="H94"/>
  <c r="I94"/>
  <c r="J94"/>
  <c r="K94"/>
  <c r="L94"/>
  <c r="H95"/>
  <c r="I95"/>
  <c r="J95"/>
  <c r="K95"/>
  <c r="L95"/>
  <c r="H96"/>
  <c r="I96"/>
  <c r="J96"/>
  <c r="K96"/>
  <c r="L96"/>
  <c r="H97"/>
  <c r="I97"/>
  <c r="J97"/>
  <c r="K97"/>
  <c r="L97"/>
  <c r="H98"/>
  <c r="I98"/>
  <c r="J98"/>
  <c r="K98"/>
  <c r="L98"/>
  <c r="H99"/>
  <c r="I99"/>
  <c r="J99"/>
  <c r="K99"/>
  <c r="L99"/>
  <c r="H100"/>
  <c r="I100"/>
  <c r="J100"/>
  <c r="K100"/>
  <c r="L100"/>
  <c r="H101"/>
  <c r="I101"/>
  <c r="J101"/>
  <c r="K101"/>
  <c r="L101"/>
  <c r="H102"/>
  <c r="I102"/>
  <c r="J102"/>
  <c r="K102"/>
  <c r="L102"/>
  <c r="H103"/>
  <c r="I103"/>
  <c r="J103"/>
  <c r="K103"/>
  <c r="L103"/>
  <c r="H104"/>
  <c r="I104"/>
  <c r="J104"/>
  <c r="K104"/>
  <c r="L104"/>
  <c r="H105"/>
  <c r="I105"/>
  <c r="J105"/>
  <c r="K105"/>
  <c r="L105"/>
  <c r="H106"/>
  <c r="I106"/>
  <c r="J106"/>
  <c r="K106"/>
  <c r="L106"/>
  <c r="H107"/>
  <c r="I107"/>
  <c r="J107"/>
  <c r="K107"/>
  <c r="L107"/>
  <c r="H108"/>
  <c r="I108"/>
  <c r="J108"/>
  <c r="K108"/>
  <c r="L108"/>
  <c r="H109"/>
  <c r="I109"/>
  <c r="J109"/>
  <c r="K109"/>
  <c r="L109"/>
  <c r="H110"/>
  <c r="I110"/>
  <c r="J110"/>
  <c r="K110"/>
  <c r="L110"/>
  <c r="H111"/>
  <c r="I111"/>
  <c r="J111"/>
  <c r="K111"/>
  <c r="L111"/>
  <c r="H112"/>
  <c r="I112"/>
  <c r="J112"/>
  <c r="K112"/>
  <c r="L112"/>
  <c r="H113"/>
  <c r="I113"/>
  <c r="J113"/>
  <c r="K113"/>
  <c r="L113"/>
  <c r="H114"/>
  <c r="I114"/>
  <c r="J114"/>
  <c r="K114"/>
  <c r="L114"/>
  <c r="H115"/>
  <c r="I115"/>
  <c r="J115"/>
  <c r="K115"/>
  <c r="L115"/>
  <c r="H116"/>
  <c r="I116"/>
  <c r="J116"/>
  <c r="K116"/>
  <c r="L116"/>
  <c r="H117"/>
  <c r="I117"/>
  <c r="J117"/>
  <c r="K117"/>
  <c r="L117"/>
  <c r="H118"/>
  <c r="I118"/>
  <c r="J118"/>
  <c r="K118"/>
  <c r="L118"/>
  <c r="H119"/>
  <c r="I119"/>
  <c r="J119"/>
  <c r="K119"/>
  <c r="L119"/>
  <c r="H120"/>
  <c r="I120"/>
  <c r="J120"/>
  <c r="K120"/>
  <c r="L120"/>
  <c r="H121"/>
  <c r="I121"/>
  <c r="J121"/>
  <c r="K121"/>
  <c r="L121"/>
  <c r="H122"/>
  <c r="I122"/>
  <c r="J122"/>
  <c r="K122"/>
  <c r="L122"/>
  <c r="H123"/>
  <c r="I123"/>
  <c r="J123"/>
  <c r="K123"/>
  <c r="L123"/>
  <c r="H124"/>
  <c r="I124"/>
  <c r="J124"/>
  <c r="K124"/>
  <c r="L124"/>
  <c r="H125"/>
  <c r="I125"/>
  <c r="J125"/>
  <c r="K125"/>
  <c r="L125"/>
  <c r="H126"/>
  <c r="I126"/>
  <c r="J126"/>
  <c r="K126"/>
  <c r="L126"/>
  <c r="H127"/>
  <c r="I127"/>
  <c r="J127"/>
  <c r="K127"/>
  <c r="L127"/>
  <c r="H128"/>
  <c r="I128"/>
  <c r="J128"/>
  <c r="K128"/>
  <c r="L128"/>
  <c r="H129"/>
  <c r="I129"/>
  <c r="J129"/>
  <c r="K129"/>
  <c r="L129"/>
  <c r="H130"/>
  <c r="I130"/>
  <c r="J130"/>
  <c r="K130"/>
  <c r="L130"/>
  <c r="H131"/>
  <c r="I131"/>
  <c r="J131"/>
  <c r="K131"/>
  <c r="L131"/>
  <c r="H132"/>
  <c r="I132"/>
  <c r="J132"/>
  <c r="K132"/>
  <c r="L132"/>
  <c r="H133"/>
  <c r="I133"/>
  <c r="J133"/>
  <c r="K133"/>
  <c r="L133"/>
  <c r="H134"/>
  <c r="I134"/>
  <c r="J134"/>
  <c r="K134"/>
  <c r="L134"/>
  <c r="H135"/>
  <c r="I135"/>
  <c r="J135"/>
  <c r="K135"/>
  <c r="L135"/>
  <c r="H136"/>
  <c r="I136"/>
  <c r="J136"/>
  <c r="K136"/>
  <c r="L136"/>
  <c r="H137"/>
  <c r="I137"/>
  <c r="J137"/>
  <c r="K137"/>
  <c r="L137"/>
  <c r="H138"/>
  <c r="I138"/>
  <c r="J138"/>
  <c r="K138"/>
  <c r="L138"/>
  <c r="H139"/>
  <c r="I139"/>
  <c r="J139"/>
  <c r="K139"/>
  <c r="L139"/>
  <c r="H140"/>
  <c r="I140"/>
  <c r="J140"/>
  <c r="K140"/>
  <c r="L140"/>
  <c r="H141"/>
  <c r="I141"/>
  <c r="J141"/>
  <c r="K141"/>
  <c r="L141"/>
  <c r="H142"/>
  <c r="I142"/>
  <c r="J142"/>
  <c r="K142"/>
  <c r="L142"/>
  <c r="H143"/>
  <c r="I143"/>
  <c r="J143"/>
  <c r="K143"/>
  <c r="L143"/>
  <c r="H144"/>
  <c r="I144"/>
  <c r="J144"/>
  <c r="K144"/>
  <c r="L144"/>
  <c r="H145"/>
  <c r="I145"/>
  <c r="J145"/>
  <c r="K145"/>
  <c r="L145"/>
  <c r="H146"/>
  <c r="I146"/>
  <c r="J146"/>
  <c r="K146"/>
  <c r="L146"/>
  <c r="H147"/>
  <c r="I147"/>
  <c r="J147"/>
  <c r="K147"/>
  <c r="L147"/>
  <c r="H148"/>
  <c r="I148"/>
  <c r="J148"/>
  <c r="K148"/>
  <c r="L148"/>
  <c r="H149"/>
  <c r="I149"/>
  <c r="J149"/>
  <c r="K149"/>
  <c r="L149"/>
  <c r="H150"/>
  <c r="I150"/>
  <c r="J150"/>
  <c r="K150"/>
  <c r="L150"/>
  <c r="H151"/>
  <c r="I151"/>
  <c r="J151"/>
  <c r="K151"/>
  <c r="L151"/>
  <c r="H152"/>
  <c r="I152"/>
  <c r="J152"/>
  <c r="K152"/>
  <c r="L152"/>
  <c r="H153"/>
  <c r="I153"/>
  <c r="J153"/>
  <c r="K153"/>
  <c r="L153"/>
  <c r="H154"/>
  <c r="I154"/>
  <c r="J154"/>
  <c r="K154"/>
  <c r="L154"/>
  <c r="H155"/>
  <c r="I155"/>
  <c r="J155"/>
  <c r="K155"/>
  <c r="L155"/>
  <c r="H156"/>
  <c r="I156"/>
  <c r="J156"/>
  <c r="K156"/>
  <c r="L156"/>
  <c r="H157"/>
  <c r="I157"/>
  <c r="J157"/>
  <c r="K157"/>
  <c r="L157"/>
  <c r="H158"/>
  <c r="I158"/>
  <c r="J158"/>
  <c r="K158"/>
  <c r="L158"/>
  <c r="H159"/>
  <c r="I159"/>
  <c r="J159"/>
  <c r="K159"/>
  <c r="L159"/>
  <c r="H160"/>
  <c r="I160"/>
  <c r="J160"/>
  <c r="K160"/>
  <c r="L160"/>
  <c r="H161"/>
  <c r="I161"/>
  <c r="J161"/>
  <c r="K161"/>
  <c r="L161"/>
  <c r="H162"/>
  <c r="I162"/>
  <c r="J162"/>
  <c r="K162"/>
  <c r="L162"/>
  <c r="H163"/>
  <c r="I163"/>
  <c r="J163"/>
  <c r="K163"/>
  <c r="L163"/>
  <c r="H164"/>
  <c r="I164"/>
  <c r="J164"/>
  <c r="K164"/>
  <c r="L164"/>
  <c r="H165"/>
  <c r="I165"/>
  <c r="J165"/>
  <c r="K165"/>
  <c r="L165"/>
  <c r="H166"/>
  <c r="I166"/>
  <c r="J166"/>
  <c r="K166"/>
  <c r="L166"/>
  <c r="H167"/>
  <c r="I167"/>
  <c r="J167"/>
  <c r="K167"/>
  <c r="L167"/>
  <c r="H168"/>
  <c r="I168"/>
  <c r="J168"/>
  <c r="K168"/>
  <c r="L168"/>
  <c r="H169"/>
  <c r="I169"/>
  <c r="J169"/>
  <c r="K169"/>
  <c r="L169"/>
  <c r="H170"/>
  <c r="I170"/>
  <c r="J170"/>
  <c r="K170"/>
  <c r="L170"/>
  <c r="H171"/>
  <c r="I171"/>
  <c r="J171"/>
  <c r="K171"/>
  <c r="L171"/>
  <c r="H172"/>
  <c r="I172"/>
  <c r="J172"/>
  <c r="K172"/>
  <c r="L172"/>
  <c r="H173"/>
  <c r="I173"/>
  <c r="J173"/>
  <c r="K173"/>
  <c r="L173"/>
  <c r="H174"/>
  <c r="I174"/>
  <c r="J174"/>
  <c r="K174"/>
  <c r="L174"/>
  <c r="H175"/>
  <c r="I175"/>
  <c r="J175"/>
  <c r="K175"/>
  <c r="L175"/>
  <c r="H176"/>
  <c r="I176"/>
  <c r="J176"/>
  <c r="K176"/>
  <c r="L176"/>
  <c r="B177"/>
  <c r="H177" s="1"/>
  <c r="I177"/>
  <c r="J177"/>
  <c r="K177"/>
  <c r="L177"/>
  <c r="H178"/>
  <c r="I178"/>
  <c r="J178"/>
  <c r="K178"/>
  <c r="L178"/>
  <c r="H179"/>
  <c r="I179"/>
  <c r="J179"/>
  <c r="K179"/>
  <c r="L179"/>
  <c r="H180"/>
  <c r="I180"/>
  <c r="J180"/>
  <c r="K180"/>
  <c r="L180"/>
  <c r="H181"/>
  <c r="I181"/>
  <c r="J181"/>
  <c r="K181"/>
  <c r="L181"/>
  <c r="H182"/>
  <c r="I182"/>
  <c r="J182"/>
  <c r="K182"/>
  <c r="L182"/>
  <c r="H183"/>
  <c r="I183"/>
  <c r="J183"/>
  <c r="K183"/>
  <c r="L183"/>
  <c r="H184"/>
  <c r="I184"/>
  <c r="J184"/>
  <c r="K184"/>
  <c r="L184"/>
  <c r="H185"/>
  <c r="I185"/>
  <c r="J185"/>
  <c r="K185"/>
  <c r="L185"/>
  <c r="H186"/>
  <c r="I186"/>
  <c r="J186"/>
  <c r="K186"/>
  <c r="L186"/>
  <c r="H187"/>
  <c r="I187"/>
  <c r="J187"/>
  <c r="K187"/>
  <c r="L187"/>
  <c r="H188"/>
  <c r="I188"/>
  <c r="J188"/>
  <c r="K188"/>
  <c r="L188"/>
  <c r="H189"/>
  <c r="I189"/>
  <c r="J189"/>
  <c r="K189"/>
  <c r="L189"/>
  <c r="H190"/>
  <c r="I190"/>
  <c r="J190"/>
  <c r="K190"/>
  <c r="L190"/>
  <c r="H191"/>
  <c r="I191"/>
  <c r="J191"/>
  <c r="K191"/>
  <c r="L191"/>
  <c r="H192"/>
  <c r="I192"/>
  <c r="J192"/>
  <c r="K192"/>
  <c r="L192"/>
  <c r="H193"/>
  <c r="I193"/>
  <c r="J193"/>
  <c r="K193"/>
  <c r="L193"/>
  <c r="H194"/>
  <c r="I194"/>
  <c r="J194"/>
  <c r="K194"/>
  <c r="L194"/>
  <c r="H195"/>
  <c r="I195"/>
  <c r="J195"/>
  <c r="K195"/>
  <c r="L195"/>
  <c r="H196"/>
  <c r="I196"/>
  <c r="J196"/>
  <c r="K196"/>
  <c r="L196"/>
  <c r="H197"/>
  <c r="I197"/>
  <c r="J197"/>
  <c r="K197"/>
  <c r="L197"/>
  <c r="H198"/>
  <c r="I198"/>
  <c r="J198"/>
  <c r="K198"/>
  <c r="L198"/>
  <c r="H199"/>
  <c r="I199"/>
  <c r="J199"/>
  <c r="K199"/>
  <c r="L199"/>
  <c r="H200"/>
  <c r="I200"/>
  <c r="J200"/>
  <c r="K200"/>
  <c r="L200"/>
  <c r="H201"/>
  <c r="I201"/>
  <c r="J201"/>
  <c r="K201"/>
  <c r="L201"/>
  <c r="H202"/>
  <c r="I202"/>
  <c r="J202"/>
  <c r="K202"/>
  <c r="L202"/>
  <c r="H203"/>
  <c r="I203"/>
  <c r="J203"/>
  <c r="K203"/>
  <c r="L203"/>
  <c r="H204"/>
  <c r="I204"/>
  <c r="J204"/>
  <c r="K204"/>
  <c r="L204"/>
  <c r="H205"/>
  <c r="I205"/>
  <c r="J205"/>
  <c r="K205"/>
  <c r="L205"/>
  <c r="H206"/>
  <c r="I206"/>
  <c r="J206"/>
  <c r="K206"/>
  <c r="L206"/>
  <c r="H207"/>
  <c r="I207"/>
  <c r="J207"/>
  <c r="K207"/>
  <c r="L207"/>
  <c r="H208"/>
  <c r="I208"/>
  <c r="J208"/>
  <c r="K208"/>
  <c r="L208"/>
  <c r="H209"/>
  <c r="I209"/>
  <c r="J209"/>
  <c r="K209"/>
  <c r="L209"/>
  <c r="H210"/>
  <c r="I210"/>
  <c r="J210"/>
  <c r="K210"/>
  <c r="L210"/>
  <c r="H211"/>
  <c r="I211"/>
  <c r="J211"/>
  <c r="K211"/>
  <c r="L211"/>
  <c r="H212"/>
  <c r="I212"/>
  <c r="J212"/>
  <c r="K212"/>
  <c r="L212"/>
  <c r="H213"/>
  <c r="I213"/>
  <c r="J213"/>
  <c r="K213"/>
  <c r="L213"/>
  <c r="H214"/>
  <c r="I214"/>
  <c r="J214"/>
  <c r="K214"/>
  <c r="L214"/>
  <c r="H215"/>
  <c r="I215"/>
  <c r="J215"/>
  <c r="K215"/>
  <c r="L215"/>
  <c r="H216"/>
  <c r="I216"/>
  <c r="J216"/>
  <c r="K216"/>
  <c r="L216"/>
  <c r="H217"/>
  <c r="I217"/>
  <c r="J217"/>
  <c r="K217"/>
  <c r="L217"/>
  <c r="H218"/>
  <c r="I218"/>
  <c r="J218"/>
  <c r="K218"/>
  <c r="L218"/>
  <c r="H219"/>
  <c r="I219"/>
  <c r="J219"/>
  <c r="K219"/>
  <c r="L219"/>
  <c r="H220"/>
  <c r="I220"/>
  <c r="J220"/>
  <c r="K220"/>
  <c r="L220"/>
  <c r="H221"/>
  <c r="I221"/>
  <c r="J221"/>
  <c r="K221"/>
  <c r="L221"/>
  <c r="H222"/>
  <c r="I222"/>
  <c r="J222"/>
  <c r="K222"/>
  <c r="L222"/>
  <c r="H223"/>
  <c r="I223"/>
  <c r="J223"/>
  <c r="K223"/>
  <c r="L223"/>
  <c r="H224"/>
  <c r="I224"/>
  <c r="J224"/>
  <c r="K224"/>
  <c r="L224"/>
  <c r="H225"/>
  <c r="I225"/>
  <c r="J225"/>
  <c r="K225"/>
  <c r="L225"/>
  <c r="H226"/>
  <c r="I226"/>
  <c r="J226"/>
  <c r="K226"/>
  <c r="L226"/>
  <c r="H227"/>
  <c r="I227"/>
  <c r="J227"/>
  <c r="K227"/>
  <c r="L227"/>
  <c r="H228"/>
  <c r="I228"/>
  <c r="J228"/>
  <c r="K228"/>
  <c r="L228"/>
  <c r="H229"/>
  <c r="I229"/>
  <c r="J229"/>
  <c r="K229"/>
  <c r="L229"/>
  <c r="H230"/>
  <c r="I230"/>
  <c r="J230"/>
  <c r="K230"/>
  <c r="L230"/>
  <c r="H231"/>
  <c r="I231"/>
  <c r="J231"/>
  <c r="K231"/>
  <c r="L231"/>
  <c r="H232"/>
  <c r="I232"/>
  <c r="J232"/>
  <c r="K232"/>
  <c r="L232"/>
  <c r="H233"/>
  <c r="I233"/>
  <c r="J233"/>
  <c r="K233"/>
  <c r="L233"/>
  <c r="H234"/>
  <c r="I234"/>
  <c r="J234"/>
  <c r="K234"/>
  <c r="L234"/>
  <c r="H235"/>
  <c r="I235"/>
  <c r="J235"/>
  <c r="K235"/>
  <c r="L235"/>
  <c r="H236"/>
  <c r="I236"/>
  <c r="J236"/>
  <c r="K236"/>
  <c r="L236"/>
  <c r="H237"/>
  <c r="I237"/>
  <c r="J237"/>
  <c r="K237"/>
  <c r="L237"/>
  <c r="H238"/>
  <c r="I238"/>
  <c r="J238"/>
  <c r="K238"/>
  <c r="L238"/>
  <c r="H239"/>
  <c r="I239"/>
  <c r="J239"/>
  <c r="K239"/>
  <c r="L239"/>
  <c r="H240"/>
  <c r="I240"/>
  <c r="J240"/>
  <c r="K240"/>
  <c r="L240"/>
  <c r="H241"/>
  <c r="I241"/>
  <c r="J241"/>
  <c r="K241"/>
  <c r="L241"/>
  <c r="H242"/>
  <c r="I242"/>
  <c r="J242"/>
  <c r="K242"/>
  <c r="L242"/>
  <c r="H243"/>
  <c r="I243"/>
  <c r="J243"/>
  <c r="K243"/>
  <c r="L243"/>
  <c r="H244"/>
  <c r="I244"/>
  <c r="J244"/>
  <c r="K244"/>
  <c r="L244"/>
  <c r="H245"/>
  <c r="I245"/>
  <c r="J245"/>
  <c r="K245"/>
  <c r="L245"/>
  <c r="H246"/>
  <c r="I246"/>
  <c r="J246"/>
  <c r="K246"/>
  <c r="L246"/>
  <c r="H247"/>
  <c r="I247"/>
  <c r="J247"/>
  <c r="K247"/>
  <c r="L247"/>
  <c r="H248"/>
  <c r="I248"/>
  <c r="J248"/>
  <c r="K248"/>
  <c r="L248"/>
  <c r="H249"/>
  <c r="I249"/>
  <c r="J249"/>
  <c r="K249"/>
  <c r="L249"/>
  <c r="H250"/>
  <c r="I250"/>
  <c r="J250"/>
  <c r="K250"/>
  <c r="L250"/>
  <c r="H251"/>
  <c r="I251"/>
  <c r="J251"/>
  <c r="K251"/>
  <c r="L251"/>
  <c r="H252"/>
  <c r="I252"/>
  <c r="J252"/>
  <c r="K252"/>
  <c r="L252"/>
  <c r="H253"/>
  <c r="I253"/>
  <c r="J253"/>
  <c r="K253"/>
  <c r="L253"/>
  <c r="H254"/>
  <c r="I254"/>
  <c r="J254"/>
  <c r="K254"/>
  <c r="L254"/>
  <c r="H255"/>
  <c r="I255"/>
  <c r="J255"/>
  <c r="K255"/>
  <c r="L255"/>
  <c r="H256"/>
  <c r="I256"/>
  <c r="J256"/>
  <c r="K256"/>
  <c r="L256"/>
  <c r="H257"/>
  <c r="I257"/>
  <c r="J257"/>
  <c r="K257"/>
  <c r="L257"/>
  <c r="H258"/>
  <c r="I258"/>
  <c r="J258"/>
  <c r="K258"/>
  <c r="L258"/>
  <c r="H259"/>
  <c r="I259"/>
  <c r="J259"/>
  <c r="K259"/>
  <c r="L259"/>
  <c r="H260"/>
  <c r="I260"/>
  <c r="J260"/>
  <c r="K260"/>
  <c r="L260"/>
  <c r="H261"/>
  <c r="I261"/>
  <c r="J261"/>
  <c r="K261"/>
  <c r="L261"/>
  <c r="H262"/>
  <c r="I262"/>
  <c r="J262"/>
  <c r="K262"/>
  <c r="L262"/>
  <c r="H263"/>
  <c r="I263"/>
  <c r="J263"/>
  <c r="K263"/>
  <c r="L263"/>
  <c r="H264"/>
  <c r="I264"/>
  <c r="J264"/>
  <c r="K264"/>
  <c r="L264"/>
  <c r="H265"/>
  <c r="I265"/>
  <c r="J265"/>
  <c r="K265"/>
  <c r="L265"/>
  <c r="H266"/>
  <c r="I266"/>
  <c r="J266"/>
  <c r="K266"/>
  <c r="L266"/>
  <c r="H267"/>
  <c r="I267"/>
  <c r="J267"/>
  <c r="K267"/>
  <c r="L267"/>
  <c r="H268"/>
  <c r="I268"/>
  <c r="J268"/>
  <c r="K268"/>
  <c r="L268"/>
  <c r="H269"/>
  <c r="I269"/>
  <c r="J269"/>
  <c r="K269"/>
  <c r="L269"/>
  <c r="H270"/>
  <c r="I270"/>
  <c r="J270"/>
  <c r="K270"/>
  <c r="L270"/>
  <c r="H271"/>
  <c r="I271"/>
  <c r="J271"/>
  <c r="K271"/>
  <c r="L271"/>
  <c r="H272"/>
  <c r="I272"/>
  <c r="J272"/>
  <c r="K272"/>
  <c r="L272"/>
  <c r="H273"/>
  <c r="I273"/>
  <c r="J273"/>
  <c r="K273"/>
  <c r="L273"/>
  <c r="H274"/>
  <c r="I274"/>
  <c r="J274"/>
  <c r="K274"/>
  <c r="L274"/>
  <c r="H275"/>
  <c r="I275"/>
  <c r="J275"/>
  <c r="K275"/>
  <c r="L275"/>
  <c r="H276"/>
  <c r="I276"/>
  <c r="J276"/>
  <c r="K276"/>
  <c r="L276"/>
  <c r="H277"/>
  <c r="I277"/>
  <c r="J277"/>
  <c r="K277"/>
  <c r="L277"/>
  <c r="H278"/>
  <c r="I278"/>
  <c r="J278"/>
  <c r="K278"/>
  <c r="L278"/>
  <c r="H279"/>
  <c r="I279"/>
  <c r="J279"/>
  <c r="K279"/>
  <c r="L279"/>
  <c r="H280"/>
  <c r="I280"/>
  <c r="J280"/>
  <c r="K280"/>
  <c r="L280"/>
  <c r="H281"/>
  <c r="I281"/>
  <c r="J281"/>
  <c r="K281"/>
  <c r="L281"/>
  <c r="H282"/>
  <c r="I282"/>
  <c r="J282"/>
  <c r="K282"/>
  <c r="L282"/>
  <c r="H283"/>
  <c r="I283"/>
  <c r="J283"/>
  <c r="K283"/>
  <c r="L283"/>
  <c r="H284"/>
  <c r="I284"/>
  <c r="J284"/>
  <c r="K284"/>
  <c r="L284"/>
  <c r="H285"/>
  <c r="I285"/>
  <c r="J285"/>
  <c r="K285"/>
  <c r="L285"/>
  <c r="H286"/>
  <c r="I286"/>
  <c r="J286"/>
  <c r="K286"/>
  <c r="L286"/>
  <c r="H289"/>
  <c r="I289"/>
  <c r="J289"/>
  <c r="K289"/>
  <c r="L289"/>
  <c r="H290"/>
  <c r="I290"/>
  <c r="J290"/>
  <c r="K290"/>
  <c r="L290"/>
  <c r="H291"/>
  <c r="I291"/>
  <c r="J291"/>
  <c r="K291"/>
  <c r="L291"/>
  <c r="H292"/>
  <c r="I292"/>
  <c r="J292"/>
  <c r="K292"/>
  <c r="L292"/>
  <c r="H293"/>
  <c r="I293"/>
  <c r="J293"/>
  <c r="K293"/>
  <c r="L293"/>
  <c r="H294"/>
  <c r="I294"/>
  <c r="J294"/>
  <c r="K294"/>
  <c r="L294"/>
  <c r="H295"/>
  <c r="I295"/>
  <c r="J295"/>
  <c r="K295"/>
  <c r="L295"/>
  <c r="H296"/>
  <c r="I296"/>
  <c r="J296"/>
  <c r="K296"/>
  <c r="L296"/>
  <c r="H297"/>
  <c r="I297"/>
  <c r="J297"/>
  <c r="K297"/>
  <c r="L297"/>
  <c r="H298"/>
  <c r="I298"/>
  <c r="J298"/>
  <c r="K298"/>
  <c r="L298"/>
  <c r="H299"/>
  <c r="I299"/>
  <c r="J299"/>
  <c r="K299"/>
  <c r="L299"/>
  <c r="H300"/>
  <c r="I300"/>
  <c r="J300"/>
  <c r="K300"/>
  <c r="L300"/>
  <c r="H301"/>
  <c r="I301"/>
  <c r="J301"/>
  <c r="K301"/>
  <c r="L301"/>
  <c r="H303"/>
  <c r="I303"/>
  <c r="J303"/>
  <c r="K303"/>
  <c r="L303"/>
  <c r="H304"/>
  <c r="I304"/>
  <c r="J304"/>
  <c r="K304"/>
  <c r="L304"/>
  <c r="H305"/>
  <c r="I305"/>
  <c r="J305"/>
  <c r="K305"/>
  <c r="L305"/>
  <c r="H306"/>
  <c r="I306"/>
  <c r="J306"/>
  <c r="K306"/>
  <c r="L306"/>
  <c r="H307"/>
  <c r="I307"/>
  <c r="J307"/>
  <c r="K307"/>
  <c r="L307"/>
  <c r="H308"/>
  <c r="I308"/>
  <c r="J308"/>
  <c r="K308"/>
  <c r="L308"/>
  <c r="H309"/>
  <c r="I309"/>
  <c r="J309"/>
  <c r="K309"/>
  <c r="L309"/>
  <c r="H311"/>
  <c r="I311"/>
  <c r="J311"/>
  <c r="K311"/>
  <c r="L311"/>
  <c r="H312"/>
  <c r="I312"/>
  <c r="J312"/>
  <c r="K312"/>
  <c r="L312"/>
  <c r="H313"/>
  <c r="I313"/>
  <c r="J313"/>
  <c r="K313"/>
  <c r="L313"/>
  <c r="H314"/>
  <c r="I314"/>
  <c r="J314"/>
  <c r="K314"/>
  <c r="L314"/>
  <c r="H315"/>
  <c r="I315"/>
  <c r="J315"/>
  <c r="K315"/>
  <c r="L315"/>
  <c r="H316"/>
  <c r="I316"/>
  <c r="J316"/>
  <c r="K316"/>
  <c r="L316"/>
  <c r="H317"/>
  <c r="I317"/>
  <c r="J317"/>
  <c r="K317"/>
  <c r="L317"/>
  <c r="H318"/>
  <c r="I318"/>
  <c r="J318"/>
  <c r="K318"/>
  <c r="L318"/>
  <c r="H319"/>
  <c r="I319"/>
  <c r="J319"/>
  <c r="K319"/>
  <c r="L319"/>
  <c r="H320"/>
  <c r="I320"/>
  <c r="J320"/>
  <c r="K320"/>
  <c r="L320"/>
  <c r="H321"/>
  <c r="I321"/>
  <c r="J321"/>
  <c r="K321"/>
  <c r="L321"/>
  <c r="H324"/>
  <c r="I324"/>
  <c r="J324"/>
  <c r="K324"/>
  <c r="L324"/>
  <c r="H325"/>
  <c r="I325"/>
  <c r="J325"/>
  <c r="K325"/>
  <c r="L325"/>
  <c r="H326"/>
  <c r="I326"/>
  <c r="J326"/>
  <c r="K326"/>
  <c r="L326"/>
  <c r="H327"/>
  <c r="I327"/>
  <c r="J327"/>
  <c r="K327"/>
  <c r="L327"/>
  <c r="H328"/>
  <c r="I328"/>
  <c r="J328"/>
  <c r="K328"/>
  <c r="L328"/>
  <c r="H329"/>
  <c r="I329"/>
  <c r="J329"/>
  <c r="K329"/>
  <c r="L329"/>
  <c r="H330"/>
  <c r="I330"/>
  <c r="J330"/>
  <c r="K330"/>
  <c r="L330"/>
  <c r="H331"/>
  <c r="I331"/>
  <c r="J331"/>
  <c r="K331"/>
  <c r="L331"/>
  <c r="H332"/>
  <c r="I332"/>
  <c r="J332"/>
  <c r="K332"/>
  <c r="L332"/>
  <c r="H333"/>
  <c r="I333"/>
  <c r="J333"/>
  <c r="K333"/>
  <c r="L333"/>
  <c r="H334"/>
  <c r="I334"/>
  <c r="J334"/>
  <c r="K334"/>
  <c r="L334"/>
  <c r="H335"/>
  <c r="I335"/>
  <c r="J335"/>
  <c r="K335"/>
  <c r="L335"/>
  <c r="H336"/>
  <c r="I336"/>
  <c r="J336"/>
  <c r="K336"/>
  <c r="L336"/>
  <c r="H337"/>
  <c r="I337"/>
  <c r="J337"/>
  <c r="K337"/>
  <c r="L337"/>
  <c r="H338"/>
  <c r="I338"/>
  <c r="J338"/>
  <c r="K338"/>
  <c r="L338"/>
  <c r="H339"/>
  <c r="I339"/>
  <c r="J339"/>
  <c r="K339"/>
  <c r="L339"/>
  <c r="H340"/>
  <c r="I340"/>
  <c r="J340"/>
  <c r="K340"/>
  <c r="L340"/>
  <c r="H341"/>
  <c r="I341"/>
  <c r="J341"/>
  <c r="K341"/>
  <c r="L341"/>
  <c r="H342"/>
  <c r="I342"/>
  <c r="J342"/>
  <c r="K342"/>
  <c r="L342"/>
  <c r="H344"/>
  <c r="I344"/>
  <c r="J344"/>
  <c r="K344"/>
  <c r="L344"/>
  <c r="H345"/>
  <c r="I345"/>
  <c r="J345"/>
  <c r="K345"/>
  <c r="L345"/>
  <c r="H346"/>
  <c r="I346"/>
  <c r="J346"/>
  <c r="K346"/>
  <c r="L346"/>
  <c r="H347"/>
  <c r="I347"/>
  <c r="J347"/>
  <c r="K347"/>
  <c r="L347"/>
  <c r="H348"/>
  <c r="I348"/>
  <c r="J348"/>
  <c r="K348"/>
  <c r="L348"/>
  <c r="H349"/>
  <c r="I349"/>
  <c r="J349"/>
  <c r="K349"/>
  <c r="L349"/>
  <c r="H350"/>
  <c r="I350"/>
  <c r="J350"/>
  <c r="K350"/>
  <c r="L350"/>
  <c r="H351"/>
  <c r="I351"/>
  <c r="J351"/>
  <c r="K351"/>
  <c r="L351"/>
  <c r="H352"/>
  <c r="I352"/>
  <c r="J352"/>
  <c r="K352"/>
  <c r="L352"/>
  <c r="H353"/>
  <c r="I353"/>
  <c r="J353"/>
  <c r="K353"/>
  <c r="L353"/>
  <c r="H354"/>
  <c r="I354"/>
  <c r="J354"/>
  <c r="K354"/>
  <c r="L354"/>
  <c r="H355"/>
  <c r="I355"/>
  <c r="J355"/>
  <c r="K355"/>
  <c r="L355"/>
  <c r="H356"/>
  <c r="I356"/>
  <c r="J356"/>
  <c r="K356"/>
  <c r="L356"/>
  <c r="H357"/>
  <c r="I357"/>
  <c r="J357"/>
  <c r="K357"/>
  <c r="L357"/>
  <c r="H358"/>
  <c r="I358"/>
  <c r="J358"/>
  <c r="K358"/>
  <c r="L358"/>
  <c r="H359"/>
  <c r="I359"/>
  <c r="J359"/>
  <c r="K359"/>
  <c r="L359"/>
  <c r="H360"/>
  <c r="I360"/>
  <c r="J360"/>
  <c r="K360"/>
  <c r="L360"/>
  <c r="H361"/>
  <c r="I361"/>
  <c r="J361"/>
  <c r="K361"/>
  <c r="L361"/>
  <c r="H362"/>
  <c r="I362"/>
  <c r="J362"/>
  <c r="K362"/>
  <c r="L362"/>
  <c r="H363"/>
  <c r="I363"/>
  <c r="J363"/>
  <c r="K363"/>
  <c r="L363"/>
  <c r="H364"/>
  <c r="I364"/>
  <c r="J364"/>
  <c r="K364"/>
  <c r="L364"/>
  <c r="H365"/>
  <c r="I365"/>
  <c r="J365"/>
  <c r="K365"/>
  <c r="L365"/>
  <c r="H366"/>
  <c r="I366"/>
  <c r="J366"/>
  <c r="K366"/>
  <c r="L366"/>
  <c r="H367"/>
  <c r="I367"/>
  <c r="J367"/>
  <c r="K367"/>
  <c r="L367"/>
  <c r="H368"/>
  <c r="I368"/>
  <c r="J368"/>
  <c r="K368"/>
  <c r="L368"/>
  <c r="H369"/>
  <c r="I369"/>
  <c r="J369"/>
  <c r="K369"/>
  <c r="L369"/>
  <c r="H370"/>
  <c r="I370"/>
  <c r="J370"/>
  <c r="K370"/>
  <c r="L370"/>
  <c r="H371"/>
  <c r="I371"/>
  <c r="J371"/>
  <c r="K371"/>
  <c r="L371"/>
  <c r="H372"/>
  <c r="I372"/>
  <c r="J372"/>
  <c r="K372"/>
  <c r="L372"/>
  <c r="H373"/>
  <c r="I373"/>
  <c r="J373"/>
  <c r="K373"/>
  <c r="L373"/>
  <c r="H375"/>
  <c r="I375"/>
  <c r="J375"/>
  <c r="K375"/>
  <c r="L375"/>
  <c r="H376"/>
  <c r="I376"/>
  <c r="J376"/>
  <c r="K376"/>
  <c r="L376"/>
  <c r="H377"/>
  <c r="I377"/>
  <c r="J377"/>
  <c r="K377"/>
  <c r="L377"/>
  <c r="H379"/>
  <c r="I379"/>
  <c r="J379"/>
  <c r="K379"/>
  <c r="L379"/>
  <c r="H380"/>
  <c r="I380"/>
  <c r="J380"/>
  <c r="K380"/>
  <c r="L380"/>
  <c r="H381"/>
  <c r="I381"/>
  <c r="J381"/>
  <c r="K381"/>
  <c r="L381"/>
  <c r="H382"/>
  <c r="I382"/>
  <c r="J382"/>
  <c r="K382"/>
  <c r="L382"/>
  <c r="H383"/>
  <c r="I383"/>
  <c r="J383"/>
  <c r="K383"/>
  <c r="L383"/>
  <c r="H384"/>
  <c r="I384"/>
  <c r="J384"/>
  <c r="K384"/>
  <c r="L384"/>
  <c r="H385"/>
  <c r="I385"/>
  <c r="J385"/>
  <c r="K385"/>
  <c r="L385"/>
  <c r="H386"/>
  <c r="I386"/>
  <c r="J386"/>
  <c r="K386"/>
  <c r="L386"/>
  <c r="H387"/>
  <c r="I387"/>
  <c r="J387"/>
  <c r="K387"/>
  <c r="L387"/>
  <c r="H388"/>
  <c r="I388"/>
  <c r="J388"/>
  <c r="K388"/>
  <c r="L388"/>
  <c r="H389"/>
  <c r="I389"/>
  <c r="J389"/>
  <c r="K389"/>
  <c r="L389"/>
  <c r="H390"/>
  <c r="I390"/>
  <c r="J390"/>
  <c r="K390"/>
  <c r="L390"/>
  <c r="H391"/>
  <c r="I391"/>
  <c r="J391"/>
  <c r="K391"/>
  <c r="L391"/>
  <c r="H392"/>
  <c r="I392"/>
  <c r="J392"/>
  <c r="K392"/>
  <c r="L392"/>
  <c r="H393"/>
  <c r="I393"/>
  <c r="J393"/>
  <c r="K393"/>
  <c r="L393"/>
  <c r="H394"/>
  <c r="I394"/>
  <c r="J394"/>
  <c r="K394"/>
  <c r="L394"/>
  <c r="H395"/>
  <c r="I395"/>
  <c r="J395"/>
  <c r="K395"/>
  <c r="L395"/>
  <c r="H396"/>
  <c r="I396"/>
  <c r="J396"/>
  <c r="K396"/>
  <c r="L396"/>
  <c r="H397"/>
  <c r="I397"/>
  <c r="J397"/>
  <c r="K397"/>
  <c r="L397"/>
  <c r="H398"/>
  <c r="I398"/>
  <c r="J398"/>
  <c r="K398"/>
  <c r="L398"/>
  <c r="H399"/>
  <c r="I399"/>
  <c r="J399"/>
  <c r="K399"/>
  <c r="L399"/>
  <c r="H400"/>
  <c r="I400"/>
  <c r="J400"/>
  <c r="K400"/>
  <c r="L400"/>
  <c r="H401"/>
  <c r="I401"/>
  <c r="J401"/>
  <c r="K401"/>
  <c r="L401"/>
  <c r="H402"/>
  <c r="I402"/>
  <c r="J402"/>
  <c r="K402"/>
  <c r="L402"/>
  <c r="H403"/>
  <c r="I403"/>
  <c r="J403"/>
  <c r="K403"/>
  <c r="L403"/>
  <c r="H404"/>
  <c r="I404"/>
  <c r="J404"/>
  <c r="K404"/>
  <c r="L404"/>
  <c r="H405"/>
  <c r="I405"/>
  <c r="J405"/>
  <c r="K405"/>
  <c r="L405"/>
  <c r="H406"/>
  <c r="I406"/>
  <c r="J406"/>
  <c r="K406"/>
  <c r="L406"/>
  <c r="H407"/>
  <c r="I407"/>
  <c r="J407"/>
  <c r="K407"/>
  <c r="L407"/>
  <c r="H408"/>
  <c r="I408"/>
  <c r="J408"/>
  <c r="K408"/>
  <c r="L408"/>
  <c r="H409"/>
  <c r="I409"/>
  <c r="J409"/>
  <c r="K409"/>
  <c r="L409"/>
  <c r="H410"/>
  <c r="I410"/>
  <c r="J410"/>
  <c r="K410"/>
  <c r="L410"/>
  <c r="H411"/>
  <c r="I411"/>
  <c r="J411"/>
  <c r="K411"/>
  <c r="L411"/>
  <c r="H412"/>
  <c r="I412"/>
  <c r="J412"/>
  <c r="K412"/>
  <c r="L412"/>
  <c r="H413"/>
  <c r="I413"/>
  <c r="J413"/>
  <c r="K413"/>
  <c r="L413"/>
  <c r="H414"/>
  <c r="I414"/>
  <c r="J414"/>
  <c r="K414"/>
  <c r="L414"/>
  <c r="H415"/>
  <c r="I415"/>
  <c r="J415"/>
  <c r="K415"/>
  <c r="L415"/>
  <c r="H416"/>
  <c r="I416"/>
  <c r="J416"/>
  <c r="K416"/>
  <c r="L416"/>
  <c r="H417"/>
  <c r="I417"/>
  <c r="J417"/>
  <c r="K417"/>
  <c r="L417"/>
  <c r="H418"/>
  <c r="I418"/>
  <c r="J418"/>
  <c r="K418"/>
  <c r="L418"/>
  <c r="H419"/>
  <c r="I419"/>
  <c r="J419"/>
  <c r="K419"/>
  <c r="L419"/>
  <c r="H420"/>
  <c r="I420"/>
  <c r="J420"/>
  <c r="K420"/>
  <c r="L420"/>
  <c r="H421"/>
  <c r="I421"/>
  <c r="J421"/>
  <c r="K421"/>
  <c r="L421"/>
  <c r="H422"/>
  <c r="I422"/>
  <c r="J422"/>
  <c r="K422"/>
  <c r="L422"/>
  <c r="H423"/>
  <c r="I423"/>
  <c r="J423"/>
  <c r="K423"/>
  <c r="L423"/>
  <c r="H424"/>
  <c r="I424"/>
  <c r="J424"/>
  <c r="K424"/>
  <c r="L424"/>
  <c r="H425"/>
  <c r="I425"/>
  <c r="J425"/>
  <c r="K425"/>
  <c r="L425"/>
  <c r="H426"/>
  <c r="I426"/>
  <c r="J426"/>
  <c r="K426"/>
  <c r="L426"/>
  <c r="H427"/>
  <c r="I427"/>
  <c r="J427"/>
  <c r="K427"/>
  <c r="L427"/>
  <c r="H429"/>
  <c r="I429"/>
  <c r="J429"/>
  <c r="K429"/>
  <c r="L429"/>
  <c r="H430"/>
  <c r="I430"/>
  <c r="J430"/>
  <c r="K430"/>
  <c r="L430"/>
  <c r="H431"/>
  <c r="I431"/>
  <c r="J431"/>
  <c r="K431"/>
  <c r="L431"/>
  <c r="H432"/>
  <c r="I432"/>
  <c r="J432"/>
  <c r="K432"/>
  <c r="L432"/>
  <c r="H433"/>
  <c r="I433"/>
  <c r="J433"/>
  <c r="K433"/>
  <c r="L433"/>
  <c r="H434"/>
  <c r="I434"/>
  <c r="J434"/>
  <c r="K434"/>
  <c r="L434"/>
  <c r="H435"/>
  <c r="I435"/>
  <c r="J435"/>
  <c r="K435"/>
  <c r="L435"/>
  <c r="H436"/>
  <c r="I436"/>
  <c r="J436"/>
  <c r="K436"/>
  <c r="L436"/>
  <c r="H437"/>
  <c r="I437"/>
  <c r="J437"/>
  <c r="K437"/>
  <c r="L437"/>
  <c r="H438"/>
  <c r="I438"/>
  <c r="J438"/>
  <c r="K438"/>
  <c r="L438"/>
  <c r="H439"/>
  <c r="I439"/>
  <c r="J439"/>
  <c r="K439"/>
  <c r="L439"/>
  <c r="H440"/>
  <c r="I440"/>
  <c r="J440"/>
  <c r="K440"/>
  <c r="L440"/>
  <c r="H441"/>
  <c r="I441"/>
  <c r="J441"/>
  <c r="K441"/>
  <c r="L441"/>
  <c r="H443"/>
  <c r="I443"/>
  <c r="J443"/>
  <c r="K443"/>
  <c r="L443"/>
  <c r="H444"/>
  <c r="I444"/>
  <c r="J444"/>
  <c r="K444"/>
  <c r="L444"/>
  <c r="H445"/>
  <c r="I445"/>
  <c r="J445"/>
  <c r="K445"/>
  <c r="L445"/>
  <c r="H446"/>
  <c r="I446"/>
  <c r="J446"/>
  <c r="K446"/>
  <c r="L446"/>
  <c r="H447"/>
  <c r="I447"/>
  <c r="J447"/>
  <c r="K447"/>
  <c r="L447"/>
  <c r="H448"/>
  <c r="I448"/>
  <c r="J448"/>
  <c r="K448"/>
  <c r="L448"/>
  <c r="H449"/>
  <c r="I449"/>
  <c r="J449"/>
  <c r="K449"/>
  <c r="L449"/>
  <c r="H450"/>
  <c r="I450"/>
  <c r="J450"/>
  <c r="K450"/>
  <c r="L450"/>
  <c r="H451"/>
  <c r="I451"/>
  <c r="J451"/>
  <c r="K451"/>
  <c r="L451"/>
  <c r="H452"/>
  <c r="I452"/>
  <c r="J452"/>
  <c r="K452"/>
  <c r="L452"/>
  <c r="H453"/>
  <c r="I453"/>
  <c r="J453"/>
  <c r="K453"/>
  <c r="L453"/>
  <c r="H454"/>
  <c r="I454"/>
  <c r="J454"/>
  <c r="K454"/>
  <c r="L454"/>
  <c r="H455"/>
  <c r="I455"/>
  <c r="J455"/>
  <c r="K455"/>
  <c r="L455"/>
  <c r="H456"/>
  <c r="I456"/>
  <c r="J456"/>
  <c r="K456"/>
  <c r="L456"/>
  <c r="H457"/>
  <c r="I457"/>
  <c r="J457"/>
  <c r="K457"/>
  <c r="L457"/>
  <c r="H458"/>
  <c r="I458"/>
  <c r="J458"/>
  <c r="K458"/>
  <c r="L458"/>
  <c r="H459"/>
  <c r="I459"/>
  <c r="J459"/>
  <c r="K459"/>
  <c r="L459"/>
  <c r="H460"/>
  <c r="I460"/>
  <c r="J460"/>
  <c r="K460"/>
  <c r="L460"/>
  <c r="H461"/>
  <c r="I461"/>
  <c r="J461"/>
  <c r="K461"/>
  <c r="L461"/>
  <c r="H462"/>
  <c r="I462"/>
  <c r="J462"/>
  <c r="K462"/>
  <c r="L462"/>
  <c r="H463"/>
  <c r="I463"/>
  <c r="J463"/>
  <c r="K463"/>
  <c r="L463"/>
  <c r="H464"/>
  <c r="I464"/>
  <c r="J464"/>
  <c r="K464"/>
  <c r="L464"/>
  <c r="H465"/>
  <c r="I465"/>
  <c r="J465"/>
  <c r="K465"/>
  <c r="L465"/>
  <c r="H466"/>
  <c r="I466"/>
  <c r="J466"/>
  <c r="K466"/>
  <c r="L466"/>
  <c r="H467"/>
  <c r="I467"/>
  <c r="J467"/>
  <c r="K467"/>
  <c r="L467"/>
  <c r="H468"/>
  <c r="I468"/>
  <c r="J468"/>
  <c r="K468"/>
  <c r="L468"/>
  <c r="H469"/>
  <c r="I469"/>
  <c r="J469"/>
  <c r="K469"/>
  <c r="L469"/>
  <c r="H470"/>
  <c r="I470"/>
  <c r="J470"/>
  <c r="K470"/>
  <c r="L470"/>
  <c r="H471"/>
  <c r="I471"/>
  <c r="J471"/>
  <c r="K471"/>
  <c r="L471"/>
  <c r="H472"/>
  <c r="I472"/>
  <c r="J472"/>
  <c r="K472"/>
  <c r="L472"/>
  <c r="H473"/>
  <c r="I473"/>
  <c r="J473"/>
  <c r="K473"/>
  <c r="L473"/>
  <c r="H474"/>
  <c r="I474"/>
  <c r="J474"/>
  <c r="K474"/>
  <c r="L474"/>
  <c r="H475"/>
  <c r="I475"/>
  <c r="J475"/>
  <c r="K475"/>
  <c r="L475"/>
  <c r="H476"/>
  <c r="I476"/>
  <c r="J476"/>
  <c r="K476"/>
  <c r="L476"/>
  <c r="H477"/>
  <c r="I477"/>
  <c r="J477"/>
  <c r="K477"/>
  <c r="L477"/>
  <c r="H478"/>
  <c r="I478"/>
  <c r="J478"/>
  <c r="K478"/>
  <c r="L478"/>
  <c r="H479"/>
  <c r="I479"/>
  <c r="J479"/>
  <c r="K479"/>
  <c r="L479"/>
  <c r="H480"/>
  <c r="I480"/>
  <c r="J480"/>
  <c r="K480"/>
  <c r="L480"/>
  <c r="H481"/>
  <c r="I481"/>
  <c r="J481"/>
  <c r="K481"/>
  <c r="L481"/>
  <c r="H482"/>
  <c r="I482"/>
  <c r="J482"/>
  <c r="K482"/>
  <c r="L482"/>
  <c r="H483"/>
  <c r="I483"/>
  <c r="J483"/>
  <c r="K483"/>
  <c r="L483"/>
  <c r="H484"/>
  <c r="I484"/>
  <c r="J484"/>
  <c r="K484"/>
  <c r="L484"/>
  <c r="H485"/>
  <c r="I485"/>
  <c r="J485"/>
  <c r="K485"/>
  <c r="L485"/>
  <c r="H486"/>
  <c r="I486"/>
  <c r="J486"/>
  <c r="K486"/>
  <c r="L486"/>
  <c r="H487"/>
  <c r="I487"/>
  <c r="J487"/>
  <c r="K487"/>
  <c r="L487"/>
  <c r="H488"/>
  <c r="I488"/>
  <c r="J488"/>
  <c r="K488"/>
  <c r="L488"/>
  <c r="H489"/>
  <c r="I489"/>
  <c r="J489"/>
  <c r="K489"/>
  <c r="L489"/>
  <c r="H490"/>
  <c r="I490"/>
  <c r="J490"/>
  <c r="K490"/>
  <c r="L490"/>
  <c r="H491"/>
  <c r="I491"/>
  <c r="J491"/>
  <c r="K491"/>
  <c r="L491"/>
  <c r="H493"/>
  <c r="I493"/>
  <c r="J493"/>
  <c r="K493"/>
  <c r="L493"/>
  <c r="H494"/>
  <c r="I494"/>
  <c r="J494"/>
  <c r="K494"/>
  <c r="L494"/>
  <c r="H495"/>
  <c r="I495"/>
  <c r="J495"/>
  <c r="K495"/>
  <c r="L495"/>
  <c r="H496"/>
  <c r="I496"/>
  <c r="J496"/>
  <c r="K496"/>
  <c r="L496"/>
  <c r="H497"/>
  <c r="I497"/>
  <c r="J497"/>
  <c r="K497"/>
  <c r="L497"/>
  <c r="H498"/>
  <c r="I498"/>
  <c r="J498"/>
  <c r="K498"/>
  <c r="L498"/>
  <c r="H499"/>
  <c r="I499"/>
  <c r="J499"/>
  <c r="K499"/>
  <c r="L499"/>
  <c r="H500"/>
  <c r="I500"/>
  <c r="J500"/>
  <c r="K500"/>
  <c r="L500"/>
  <c r="H501"/>
  <c r="I501"/>
  <c r="J501"/>
  <c r="K501"/>
  <c r="L501"/>
  <c r="H502"/>
  <c r="I502"/>
  <c r="J502"/>
  <c r="K502"/>
  <c r="L502"/>
  <c r="H503"/>
  <c r="I503"/>
  <c r="J503"/>
  <c r="K503"/>
  <c r="L503"/>
  <c r="H504"/>
  <c r="I504"/>
  <c r="J504"/>
  <c r="K504"/>
  <c r="L504"/>
  <c r="H506"/>
  <c r="I506"/>
  <c r="J506"/>
  <c r="K506"/>
  <c r="L506"/>
  <c r="H507"/>
  <c r="I507"/>
  <c r="J507"/>
  <c r="K507"/>
  <c r="L507"/>
  <c r="H508"/>
  <c r="I508"/>
  <c r="J508"/>
  <c r="K508"/>
  <c r="L508"/>
  <c r="H509"/>
  <c r="I509"/>
  <c r="J509"/>
  <c r="K509"/>
  <c r="L509"/>
  <c r="H510"/>
  <c r="I510"/>
  <c r="J510"/>
  <c r="K510"/>
  <c r="L510"/>
  <c r="H511"/>
  <c r="I511"/>
  <c r="J511"/>
  <c r="K511"/>
  <c r="L511"/>
  <c r="H512"/>
  <c r="I512"/>
  <c r="J512"/>
  <c r="K512"/>
  <c r="L512"/>
  <c r="H513"/>
  <c r="I513"/>
  <c r="J513"/>
  <c r="K513"/>
  <c r="L513"/>
  <c r="H514"/>
  <c r="I514"/>
  <c r="J514"/>
  <c r="K514"/>
  <c r="L514"/>
  <c r="H515"/>
  <c r="I515"/>
  <c r="J515"/>
  <c r="K515"/>
  <c r="L515"/>
  <c r="H516"/>
  <c r="I516"/>
  <c r="J516"/>
  <c r="K516"/>
  <c r="L516"/>
  <c r="H517"/>
  <c r="I517"/>
  <c r="J517"/>
  <c r="K517"/>
  <c r="L517"/>
  <c r="H518"/>
  <c r="I518"/>
  <c r="J518"/>
  <c r="K518"/>
  <c r="L518"/>
  <c r="H519"/>
  <c r="I519"/>
  <c r="J519"/>
  <c r="K519"/>
  <c r="L519"/>
  <c r="H521"/>
  <c r="I521"/>
  <c r="J521"/>
  <c r="K521"/>
  <c r="L521"/>
  <c r="H522"/>
  <c r="I522"/>
  <c r="J522"/>
  <c r="K522"/>
  <c r="L522"/>
  <c r="H523"/>
  <c r="I523"/>
  <c r="J523"/>
  <c r="K523"/>
  <c r="L523"/>
  <c r="H524"/>
  <c r="I524"/>
  <c r="J524"/>
  <c r="K524"/>
  <c r="L524"/>
  <c r="H525"/>
  <c r="I525"/>
  <c r="J525"/>
  <c r="K525"/>
  <c r="L525"/>
  <c r="H526"/>
  <c r="I526"/>
  <c r="J526"/>
  <c r="K526"/>
  <c r="L526"/>
  <c r="H527"/>
  <c r="I527"/>
  <c r="J527"/>
  <c r="K527"/>
  <c r="L527"/>
  <c r="H528"/>
  <c r="I528"/>
  <c r="J528"/>
  <c r="K528"/>
  <c r="L528"/>
  <c r="H529"/>
  <c r="I529"/>
  <c r="J529"/>
  <c r="K529"/>
  <c r="L529"/>
  <c r="H530"/>
  <c r="I530"/>
  <c r="J530"/>
  <c r="K530"/>
  <c r="L530"/>
  <c r="H531"/>
  <c r="I531"/>
  <c r="J531"/>
  <c r="K531"/>
  <c r="L531"/>
  <c r="H532"/>
  <c r="I532"/>
  <c r="J532"/>
  <c r="K532"/>
  <c r="L532"/>
  <c r="H533"/>
  <c r="I533"/>
  <c r="J533"/>
  <c r="K533"/>
  <c r="L533"/>
  <c r="H534"/>
  <c r="I534"/>
  <c r="J534"/>
  <c r="K534"/>
  <c r="L534"/>
  <c r="H535"/>
  <c r="I535"/>
  <c r="J535"/>
  <c r="K535"/>
  <c r="L535"/>
  <c r="H536"/>
  <c r="I536"/>
  <c r="J536"/>
  <c r="K536"/>
  <c r="L536"/>
  <c r="H537"/>
  <c r="I537"/>
  <c r="J537"/>
  <c r="K537"/>
  <c r="L537"/>
  <c r="H538"/>
  <c r="I538"/>
  <c r="J538"/>
  <c r="K538"/>
  <c r="L538"/>
  <c r="H539"/>
  <c r="I539"/>
  <c r="J539"/>
  <c r="K539"/>
  <c r="L539"/>
  <c r="H540"/>
  <c r="I540"/>
  <c r="J540"/>
  <c r="K540"/>
  <c r="L540"/>
  <c r="H541"/>
  <c r="I541"/>
  <c r="J541"/>
  <c r="K541"/>
  <c r="L541"/>
  <c r="H542"/>
  <c r="I542"/>
  <c r="J542"/>
  <c r="K542"/>
  <c r="L542"/>
  <c r="H543"/>
  <c r="I543"/>
  <c r="J543"/>
  <c r="K543"/>
  <c r="L543"/>
  <c r="H544"/>
  <c r="I544"/>
  <c r="J544"/>
  <c r="K544"/>
  <c r="L544"/>
  <c r="H545"/>
  <c r="I545"/>
  <c r="J545"/>
  <c r="K545"/>
  <c r="L545"/>
  <c r="H546"/>
  <c r="I546"/>
  <c r="J546"/>
  <c r="K546"/>
  <c r="L546"/>
  <c r="H547"/>
  <c r="I547"/>
  <c r="J547"/>
  <c r="K547"/>
  <c r="L547"/>
  <c r="H548"/>
  <c r="I548"/>
  <c r="J548"/>
  <c r="K548"/>
  <c r="L548"/>
  <c r="H549"/>
  <c r="I549"/>
  <c r="J549"/>
  <c r="K549"/>
  <c r="L549"/>
  <c r="H550"/>
  <c r="I550"/>
  <c r="J550"/>
  <c r="K550"/>
  <c r="L550"/>
  <c r="H551"/>
  <c r="I551"/>
  <c r="J551"/>
  <c r="K551"/>
  <c r="L551"/>
  <c r="H552"/>
  <c r="I552"/>
  <c r="J552"/>
  <c r="K552"/>
  <c r="L552"/>
  <c r="H553"/>
  <c r="I553"/>
  <c r="J553"/>
  <c r="K553"/>
  <c r="L553"/>
  <c r="H554"/>
  <c r="I554"/>
  <c r="J554"/>
  <c r="K554"/>
  <c r="L554"/>
  <c r="H555"/>
  <c r="I555"/>
  <c r="J555"/>
  <c r="K555"/>
  <c r="L555"/>
  <c r="H556"/>
  <c r="I556"/>
  <c r="J556"/>
  <c r="K556"/>
  <c r="L556"/>
  <c r="H557"/>
  <c r="I557"/>
  <c r="J557"/>
  <c r="K557"/>
  <c r="L557"/>
  <c r="H558"/>
  <c r="I558"/>
  <c r="J558"/>
  <c r="K558"/>
  <c r="L558"/>
  <c r="H559"/>
  <c r="I559"/>
  <c r="J559"/>
  <c r="K559"/>
  <c r="L559"/>
  <c r="H560"/>
  <c r="I560"/>
  <c r="J560"/>
  <c r="K560"/>
  <c r="L560"/>
  <c r="H561"/>
  <c r="I561"/>
  <c r="J561"/>
  <c r="K561"/>
  <c r="L561"/>
  <c r="H562"/>
  <c r="I562"/>
  <c r="J562"/>
  <c r="K562"/>
  <c r="L562"/>
  <c r="H563"/>
  <c r="I563"/>
  <c r="J563"/>
  <c r="K563"/>
  <c r="L563"/>
  <c r="H564"/>
  <c r="I564"/>
  <c r="J564"/>
  <c r="K564"/>
  <c r="L564"/>
  <c r="H565"/>
  <c r="I565"/>
  <c r="J565"/>
  <c r="K565"/>
  <c r="L565"/>
  <c r="B566"/>
  <c r="H566" s="1"/>
  <c r="I566"/>
  <c r="J566"/>
  <c r="K566"/>
  <c r="L566"/>
  <c r="B567"/>
  <c r="H567" s="1"/>
  <c r="I567"/>
  <c r="J567"/>
  <c r="K567"/>
  <c r="L567"/>
  <c r="B568"/>
  <c r="H568" s="1"/>
  <c r="I568"/>
  <c r="J568"/>
  <c r="K568"/>
  <c r="L568"/>
  <c r="H569"/>
  <c r="I569"/>
  <c r="J569"/>
  <c r="K569"/>
  <c r="L569"/>
  <c r="H570"/>
  <c r="I570"/>
  <c r="J570"/>
  <c r="K570"/>
  <c r="L570"/>
  <c r="H571"/>
  <c r="I571"/>
  <c r="J571"/>
  <c r="K571"/>
  <c r="L571"/>
  <c r="H572"/>
  <c r="I572"/>
  <c r="J572"/>
  <c r="K572"/>
  <c r="L572"/>
  <c r="H573"/>
  <c r="I573"/>
  <c r="J573"/>
  <c r="K573"/>
  <c r="L573"/>
  <c r="H574"/>
  <c r="I574"/>
  <c r="J574"/>
  <c r="K574"/>
  <c r="L574"/>
  <c r="H575"/>
  <c r="I575"/>
  <c r="J575"/>
  <c r="K575"/>
  <c r="L575"/>
  <c r="H576"/>
  <c r="I576"/>
  <c r="J576"/>
  <c r="K576"/>
  <c r="L576"/>
  <c r="H577"/>
  <c r="I577"/>
  <c r="J577"/>
  <c r="K577"/>
  <c r="L577"/>
  <c r="H578"/>
  <c r="I578"/>
  <c r="J578"/>
  <c r="K578"/>
  <c r="L578"/>
  <c r="H579"/>
  <c r="I579"/>
  <c r="J579"/>
  <c r="K579"/>
  <c r="L579"/>
  <c r="H580"/>
  <c r="I580"/>
  <c r="J580"/>
  <c r="K580"/>
  <c r="L580"/>
  <c r="H581"/>
  <c r="I581"/>
  <c r="J581"/>
  <c r="K581"/>
  <c r="L581"/>
  <c r="H582"/>
  <c r="I582"/>
  <c r="J582"/>
  <c r="K582"/>
  <c r="L582"/>
  <c r="H583"/>
  <c r="I583"/>
  <c r="J583"/>
  <c r="K583"/>
  <c r="L583"/>
  <c r="H585"/>
  <c r="I585"/>
  <c r="J585"/>
  <c r="K585"/>
  <c r="L585"/>
  <c r="H586"/>
  <c r="I586"/>
  <c r="J586"/>
  <c r="K586"/>
  <c r="L586"/>
  <c r="H587"/>
  <c r="I587"/>
  <c r="J587"/>
  <c r="K587"/>
  <c r="L587"/>
  <c r="H588"/>
  <c r="I588"/>
  <c r="J588"/>
  <c r="K588"/>
  <c r="L588"/>
  <c r="H589"/>
  <c r="I589"/>
  <c r="J589"/>
  <c r="K589"/>
  <c r="L589"/>
  <c r="H590"/>
  <c r="I590"/>
  <c r="J590"/>
  <c r="K590"/>
  <c r="L590"/>
  <c r="H591"/>
  <c r="I591"/>
  <c r="J591"/>
  <c r="K591"/>
  <c r="L591"/>
  <c r="H592"/>
  <c r="I592"/>
  <c r="J592"/>
  <c r="K592"/>
  <c r="L592"/>
  <c r="H593"/>
  <c r="I593"/>
  <c r="J593"/>
  <c r="K593"/>
  <c r="L593"/>
  <c r="H594"/>
  <c r="I594"/>
  <c r="J594"/>
  <c r="K594"/>
  <c r="L594"/>
  <c r="H595"/>
  <c r="I595"/>
  <c r="J595"/>
  <c r="K595"/>
  <c r="L595"/>
  <c r="H596"/>
  <c r="I596"/>
  <c r="J596"/>
  <c r="K596"/>
  <c r="L596"/>
  <c r="H597"/>
  <c r="I597"/>
  <c r="J597"/>
  <c r="K597"/>
  <c r="L597"/>
  <c r="H598"/>
  <c r="I598"/>
  <c r="J598"/>
  <c r="K598"/>
  <c r="L598"/>
  <c r="H599"/>
  <c r="I599"/>
  <c r="J599"/>
  <c r="K599"/>
  <c r="L599"/>
  <c r="H600"/>
  <c r="I600"/>
  <c r="J600"/>
  <c r="K600"/>
  <c r="L600"/>
  <c r="H601"/>
  <c r="I601"/>
  <c r="J601"/>
  <c r="K601"/>
  <c r="L601"/>
  <c r="H602"/>
  <c r="I602"/>
  <c r="J602"/>
  <c r="K602"/>
  <c r="L602"/>
  <c r="H603"/>
  <c r="I603"/>
  <c r="J603"/>
  <c r="K603"/>
  <c r="L603"/>
  <c r="H604"/>
  <c r="I604"/>
  <c r="J604"/>
  <c r="K604"/>
  <c r="L604"/>
  <c r="H605"/>
  <c r="I605"/>
  <c r="J605"/>
  <c r="K605"/>
  <c r="L605"/>
  <c r="H606"/>
  <c r="I606"/>
  <c r="J606"/>
  <c r="K606"/>
  <c r="L606"/>
  <c r="H607"/>
  <c r="I607"/>
  <c r="J607"/>
  <c r="K607"/>
  <c r="L607"/>
  <c r="B608"/>
  <c r="H608" s="1"/>
  <c r="I608"/>
  <c r="J608"/>
  <c r="K608"/>
  <c r="L608"/>
  <c r="H609"/>
  <c r="I609"/>
  <c r="J609"/>
  <c r="K609"/>
  <c r="L609"/>
  <c r="H610"/>
  <c r="I610"/>
  <c r="J610"/>
  <c r="K610"/>
  <c r="L610"/>
  <c r="H611"/>
  <c r="I611"/>
  <c r="J611"/>
  <c r="K611"/>
  <c r="L611"/>
  <c r="H612"/>
  <c r="I612"/>
  <c r="J612"/>
  <c r="K612"/>
  <c r="L612"/>
  <c r="H613"/>
  <c r="I613"/>
  <c r="J613"/>
  <c r="K613"/>
  <c r="L613"/>
  <c r="H614"/>
  <c r="I614"/>
  <c r="J614"/>
  <c r="K614"/>
  <c r="L614"/>
  <c r="H615"/>
  <c r="I615"/>
  <c r="J615"/>
  <c r="K615"/>
  <c r="L615"/>
  <c r="H616"/>
  <c r="I616"/>
  <c r="J616"/>
  <c r="K616"/>
  <c r="L616"/>
  <c r="H617"/>
  <c r="I617"/>
  <c r="J617"/>
  <c r="K617"/>
  <c r="L617"/>
  <c r="H618"/>
  <c r="I618"/>
  <c r="J618"/>
  <c r="K618"/>
  <c r="L618"/>
  <c r="H619"/>
  <c r="I619"/>
  <c r="J619"/>
  <c r="K619"/>
  <c r="L619"/>
  <c r="H620"/>
  <c r="I620"/>
  <c r="J620"/>
  <c r="K620"/>
  <c r="L620"/>
  <c r="H621"/>
  <c r="I621"/>
  <c r="J621"/>
  <c r="K621"/>
  <c r="L621"/>
  <c r="H622"/>
  <c r="I622"/>
  <c r="J622"/>
  <c r="K622"/>
  <c r="L622"/>
  <c r="H623"/>
  <c r="I623"/>
  <c r="J623"/>
  <c r="K623"/>
  <c r="L623"/>
  <c r="H624"/>
  <c r="I624"/>
  <c r="J624"/>
  <c r="K624"/>
  <c r="L624"/>
  <c r="H625"/>
  <c r="I625"/>
  <c r="J625"/>
  <c r="K625"/>
  <c r="L625"/>
  <c r="H626"/>
  <c r="I626"/>
  <c r="J626"/>
  <c r="K626"/>
  <c r="L626"/>
  <c r="H627"/>
  <c r="I627"/>
  <c r="J627"/>
  <c r="K627"/>
  <c r="L627"/>
  <c r="H628"/>
  <c r="I628"/>
  <c r="J628"/>
  <c r="K628"/>
  <c r="L628"/>
  <c r="H629"/>
  <c r="I629"/>
  <c r="J629"/>
  <c r="K629"/>
  <c r="L629"/>
  <c r="H630"/>
  <c r="I630"/>
  <c r="J630"/>
  <c r="K630"/>
  <c r="L630"/>
  <c r="H631"/>
  <c r="I631"/>
  <c r="J631"/>
  <c r="K631"/>
  <c r="L631"/>
  <c r="H632"/>
  <c r="I632"/>
  <c r="J632"/>
  <c r="K632"/>
  <c r="L632"/>
  <c r="H633"/>
  <c r="I633"/>
  <c r="J633"/>
  <c r="K633"/>
  <c r="L633"/>
  <c r="H634"/>
  <c r="I634"/>
  <c r="J634"/>
  <c r="K634"/>
  <c r="L634"/>
  <c r="H635"/>
  <c r="I635"/>
  <c r="J635"/>
  <c r="K635"/>
  <c r="L635"/>
  <c r="H636"/>
  <c r="I636"/>
  <c r="J636"/>
  <c r="K636"/>
  <c r="L636"/>
  <c r="H637"/>
  <c r="I637"/>
  <c r="J637"/>
  <c r="K637"/>
  <c r="L637"/>
  <c r="H638"/>
  <c r="I638"/>
  <c r="J638"/>
  <c r="K638"/>
  <c r="L638"/>
  <c r="H639"/>
  <c r="I639"/>
  <c r="J639"/>
  <c r="K639"/>
  <c r="L639"/>
  <c r="H641"/>
  <c r="I641"/>
  <c r="J641"/>
  <c r="K641"/>
  <c r="L641"/>
  <c r="H642"/>
  <c r="I642"/>
  <c r="J642"/>
  <c r="K642"/>
  <c r="L642"/>
  <c r="H643"/>
  <c r="I643"/>
  <c r="J643"/>
  <c r="K643"/>
  <c r="L643"/>
  <c r="H644"/>
  <c r="I644"/>
  <c r="J644"/>
  <c r="K644"/>
  <c r="L644"/>
  <c r="H645"/>
  <c r="I645"/>
  <c r="J645"/>
  <c r="K645"/>
  <c r="L645"/>
  <c r="H646"/>
  <c r="I646"/>
  <c r="J646"/>
  <c r="K646"/>
  <c r="L646"/>
  <c r="H647"/>
  <c r="I647"/>
  <c r="J647"/>
  <c r="K647"/>
  <c r="L647"/>
  <c r="H648"/>
  <c r="I648"/>
  <c r="J648"/>
  <c r="K648"/>
  <c r="L648"/>
  <c r="H649"/>
  <c r="I649"/>
  <c r="J649"/>
  <c r="K649"/>
  <c r="L649"/>
  <c r="H650"/>
  <c r="I650"/>
  <c r="J650"/>
  <c r="K650"/>
  <c r="L650"/>
  <c r="H651"/>
  <c r="I651"/>
  <c r="J651"/>
  <c r="K651"/>
  <c r="L651"/>
  <c r="H652"/>
  <c r="I652"/>
  <c r="J652"/>
  <c r="K652"/>
  <c r="L652"/>
  <c r="H653"/>
  <c r="I653"/>
  <c r="J653"/>
  <c r="K653"/>
  <c r="L653"/>
  <c r="H654"/>
  <c r="I654"/>
  <c r="J654"/>
  <c r="K654"/>
  <c r="L654"/>
  <c r="H655"/>
  <c r="I655"/>
  <c r="J655"/>
  <c r="K655"/>
  <c r="L655"/>
  <c r="H656"/>
  <c r="I656"/>
  <c r="J656"/>
  <c r="K656"/>
  <c r="L656"/>
  <c r="H657"/>
  <c r="I657"/>
  <c r="J657"/>
  <c r="K657"/>
  <c r="L657"/>
  <c r="H658"/>
  <c r="I658"/>
  <c r="J658"/>
  <c r="K658"/>
  <c r="L658"/>
  <c r="H659"/>
  <c r="I659"/>
  <c r="J659"/>
  <c r="K659"/>
  <c r="L659"/>
  <c r="H660"/>
  <c r="I660"/>
  <c r="J660"/>
  <c r="K660"/>
  <c r="L660"/>
  <c r="H661"/>
  <c r="I661"/>
  <c r="J661"/>
  <c r="K661"/>
  <c r="L661"/>
  <c r="H662"/>
  <c r="I662"/>
  <c r="J662"/>
  <c r="K662"/>
  <c r="L662"/>
  <c r="H663"/>
  <c r="I663"/>
  <c r="J663"/>
  <c r="K663"/>
  <c r="L663"/>
  <c r="H664"/>
  <c r="I664"/>
  <c r="J664"/>
  <c r="K664"/>
  <c r="L664"/>
  <c r="H665"/>
  <c r="I665"/>
  <c r="J665"/>
  <c r="K665"/>
  <c r="L665"/>
  <c r="H666"/>
  <c r="I666"/>
  <c r="J666"/>
  <c r="K666"/>
  <c r="L666"/>
  <c r="H667"/>
  <c r="I667"/>
  <c r="J667"/>
  <c r="K667"/>
  <c r="L667"/>
  <c r="H668"/>
  <c r="I668"/>
  <c r="J668"/>
  <c r="K668"/>
  <c r="L668"/>
  <c r="H669"/>
  <c r="I669"/>
  <c r="J669"/>
  <c r="K669"/>
  <c r="L669"/>
  <c r="H670"/>
  <c r="I670"/>
  <c r="J670"/>
  <c r="K670"/>
  <c r="L670"/>
  <c r="H671"/>
  <c r="I671"/>
  <c r="J671"/>
  <c r="K671"/>
  <c r="L671"/>
  <c r="H672"/>
  <c r="I672"/>
  <c r="J672"/>
  <c r="K672"/>
  <c r="L672"/>
  <c r="H673"/>
  <c r="I673"/>
  <c r="J673"/>
  <c r="K673"/>
  <c r="L673"/>
  <c r="H674"/>
  <c r="I674"/>
  <c r="J674"/>
  <c r="K674"/>
  <c r="L674"/>
  <c r="H675"/>
  <c r="I675"/>
  <c r="J675"/>
  <c r="K675"/>
  <c r="L675"/>
  <c r="H676"/>
  <c r="I676"/>
  <c r="J676"/>
  <c r="K676"/>
  <c r="L676"/>
  <c r="H677"/>
  <c r="I677"/>
  <c r="J677"/>
  <c r="K677"/>
  <c r="L677"/>
  <c r="H678"/>
  <c r="I678"/>
  <c r="J678"/>
  <c r="K678"/>
  <c r="L678"/>
  <c r="H679"/>
  <c r="I679"/>
  <c r="J679"/>
  <c r="K679"/>
  <c r="L679"/>
  <c r="H680"/>
  <c r="I680"/>
  <c r="J680"/>
  <c r="K680"/>
  <c r="L680"/>
  <c r="H682"/>
  <c r="I682"/>
  <c r="J682"/>
  <c r="K682"/>
  <c r="L682"/>
  <c r="H683"/>
  <c r="I683"/>
  <c r="J683"/>
  <c r="K683"/>
  <c r="L683"/>
  <c r="H684"/>
  <c r="I684"/>
  <c r="J684"/>
  <c r="K684"/>
  <c r="L684"/>
  <c r="H685"/>
  <c r="I685"/>
  <c r="J685"/>
  <c r="K685"/>
  <c r="L685"/>
  <c r="H686"/>
  <c r="I686"/>
  <c r="J686"/>
  <c r="K686"/>
  <c r="L686"/>
  <c r="H687"/>
  <c r="I687"/>
  <c r="J687"/>
  <c r="K687"/>
  <c r="L687"/>
  <c r="H688"/>
  <c r="I688"/>
  <c r="J688"/>
  <c r="K688"/>
  <c r="L688"/>
  <c r="H689"/>
  <c r="I689"/>
  <c r="J689"/>
  <c r="K689"/>
  <c r="L689"/>
  <c r="H690"/>
  <c r="I690"/>
  <c r="J690"/>
  <c r="K690"/>
  <c r="L690"/>
  <c r="H691"/>
  <c r="I691"/>
  <c r="J691"/>
  <c r="K691"/>
  <c r="L691"/>
  <c r="B692"/>
  <c r="H692" s="1"/>
  <c r="I692"/>
  <c r="J692"/>
  <c r="K692"/>
  <c r="L692"/>
  <c r="H693"/>
  <c r="I693"/>
  <c r="J693"/>
  <c r="K693"/>
  <c r="L693"/>
  <c r="H694"/>
  <c r="I694"/>
  <c r="J694"/>
  <c r="K694"/>
  <c r="L694"/>
  <c r="H695"/>
  <c r="I695"/>
  <c r="J695"/>
  <c r="K695"/>
  <c r="L695"/>
  <c r="H696"/>
  <c r="I696"/>
  <c r="J696"/>
  <c r="K696"/>
  <c r="L696"/>
  <c r="H697"/>
  <c r="I697"/>
  <c r="J697"/>
  <c r="K697"/>
  <c r="L697"/>
  <c r="H698"/>
  <c r="I698"/>
  <c r="J698"/>
  <c r="K698"/>
  <c r="L698"/>
  <c r="H699"/>
  <c r="I699"/>
  <c r="J699"/>
  <c r="K699"/>
  <c r="L699"/>
  <c r="H700"/>
  <c r="I700"/>
  <c r="J700"/>
  <c r="K700"/>
  <c r="L700"/>
  <c r="H701"/>
  <c r="I701"/>
  <c r="J701"/>
  <c r="K701"/>
  <c r="L701"/>
  <c r="H702"/>
  <c r="I702"/>
  <c r="J702"/>
  <c r="K702"/>
  <c r="L702"/>
  <c r="H703"/>
  <c r="I703"/>
  <c r="J703"/>
  <c r="K703"/>
  <c r="L703"/>
  <c r="H704"/>
  <c r="I704"/>
  <c r="J704"/>
  <c r="K704"/>
  <c r="L704"/>
  <c r="H705"/>
  <c r="I705"/>
  <c r="J705"/>
  <c r="K705"/>
  <c r="L705"/>
  <c r="H706"/>
  <c r="I706"/>
  <c r="J706"/>
  <c r="K706"/>
  <c r="L706"/>
  <c r="H707"/>
  <c r="I707"/>
  <c r="J707"/>
  <c r="K707"/>
  <c r="L707"/>
  <c r="H708"/>
  <c r="I708"/>
  <c r="J708"/>
  <c r="K708"/>
  <c r="L708"/>
  <c r="H709"/>
  <c r="I709"/>
  <c r="J709"/>
  <c r="K709"/>
  <c r="L709"/>
  <c r="H710"/>
  <c r="I710"/>
  <c r="J710"/>
  <c r="K710"/>
  <c r="L710"/>
  <c r="H711"/>
  <c r="I711"/>
  <c r="J711"/>
  <c r="K711"/>
  <c r="L711"/>
  <c r="H712"/>
  <c r="I712"/>
  <c r="J712"/>
  <c r="K712"/>
  <c r="L712"/>
  <c r="H713"/>
  <c r="I713"/>
  <c r="J713"/>
  <c r="K713"/>
  <c r="L713"/>
  <c r="H714"/>
  <c r="I714"/>
  <c r="J714"/>
  <c r="K714"/>
  <c r="L714"/>
  <c r="H715"/>
  <c r="I715"/>
  <c r="J715"/>
  <c r="K715"/>
  <c r="L715"/>
  <c r="H716"/>
  <c r="I716"/>
  <c r="J716"/>
  <c r="K716"/>
  <c r="L716"/>
  <c r="H717"/>
  <c r="I717"/>
  <c r="J717"/>
  <c r="K717"/>
  <c r="L717"/>
  <c r="H718"/>
  <c r="I718"/>
  <c r="J718"/>
  <c r="K718"/>
  <c r="L718"/>
  <c r="H719"/>
  <c r="I719"/>
  <c r="J719"/>
  <c r="K719"/>
  <c r="L719"/>
  <c r="H720"/>
  <c r="I720"/>
  <c r="J720"/>
  <c r="K720"/>
  <c r="L720"/>
  <c r="H721"/>
  <c r="I721"/>
  <c r="J721"/>
  <c r="K721"/>
  <c r="L721"/>
  <c r="H722"/>
  <c r="I722"/>
  <c r="J722"/>
  <c r="K722"/>
  <c r="L722"/>
  <c r="H723"/>
  <c r="I723"/>
  <c r="J723"/>
  <c r="K723"/>
  <c r="L723"/>
  <c r="H724"/>
  <c r="I724"/>
  <c r="J724"/>
  <c r="K724"/>
  <c r="L724"/>
  <c r="H725"/>
  <c r="I725"/>
  <c r="J725"/>
  <c r="K725"/>
  <c r="L725"/>
  <c r="H726"/>
  <c r="I726"/>
  <c r="J726"/>
  <c r="K726"/>
  <c r="L726"/>
  <c r="H727"/>
  <c r="I727"/>
  <c r="J727"/>
  <c r="K727"/>
  <c r="L727"/>
  <c r="H728"/>
  <c r="I728"/>
  <c r="J728"/>
  <c r="K728"/>
  <c r="L728"/>
  <c r="H729"/>
  <c r="I729"/>
  <c r="J729"/>
  <c r="K729"/>
  <c r="L729"/>
  <c r="H730"/>
  <c r="I730"/>
  <c r="J730"/>
  <c r="K730"/>
  <c r="L730"/>
  <c r="H731"/>
  <c r="I731"/>
  <c r="J731"/>
  <c r="K731"/>
  <c r="L731"/>
  <c r="H733"/>
  <c r="I733"/>
  <c r="J733"/>
  <c r="K733"/>
  <c r="L733"/>
  <c r="H734"/>
  <c r="I734"/>
  <c r="J734"/>
  <c r="K734"/>
  <c r="L734"/>
  <c r="H735"/>
  <c r="I735"/>
  <c r="J735"/>
  <c r="K735"/>
  <c r="L735"/>
  <c r="H736"/>
  <c r="I736"/>
  <c r="J736"/>
  <c r="K736"/>
  <c r="L736"/>
  <c r="H737"/>
  <c r="I737"/>
  <c r="J737"/>
  <c r="K737"/>
  <c r="L737"/>
  <c r="H738"/>
  <c r="I738"/>
  <c r="J738"/>
  <c r="K738"/>
  <c r="L738"/>
  <c r="H739"/>
  <c r="I739"/>
  <c r="J739"/>
  <c r="K739"/>
  <c r="L739"/>
  <c r="H740"/>
  <c r="I740"/>
  <c r="J740"/>
  <c r="K740"/>
  <c r="L740"/>
  <c r="H741"/>
  <c r="I741"/>
  <c r="J741"/>
  <c r="K741"/>
  <c r="L741"/>
  <c r="H742"/>
  <c r="I742"/>
  <c r="J742"/>
  <c r="K742"/>
  <c r="L742"/>
  <c r="H743"/>
  <c r="I743"/>
  <c r="J743"/>
  <c r="K743"/>
  <c r="L743"/>
  <c r="H744"/>
  <c r="I744"/>
  <c r="J744"/>
  <c r="K744"/>
  <c r="L744"/>
  <c r="H745"/>
  <c r="I745"/>
  <c r="J745"/>
  <c r="K745"/>
  <c r="L745"/>
  <c r="H746"/>
  <c r="I746"/>
  <c r="J746"/>
  <c r="K746"/>
  <c r="L746"/>
  <c r="H747"/>
  <c r="I747"/>
  <c r="J747"/>
  <c r="K747"/>
  <c r="L747"/>
  <c r="H748"/>
  <c r="I748"/>
  <c r="J748"/>
  <c r="K748"/>
  <c r="L748"/>
  <c r="H749"/>
  <c r="I749"/>
  <c r="J749"/>
  <c r="K749"/>
  <c r="L749"/>
  <c r="H750"/>
  <c r="I750"/>
  <c r="J750"/>
  <c r="K750"/>
  <c r="L750"/>
  <c r="H751"/>
  <c r="I751"/>
  <c r="J751"/>
  <c r="K751"/>
  <c r="L751"/>
  <c r="H752"/>
  <c r="I752"/>
  <c r="J752"/>
  <c r="K752"/>
  <c r="L752"/>
  <c r="B753"/>
  <c r="H753"/>
  <c r="I753"/>
  <c r="J753"/>
  <c r="K753"/>
  <c r="L753"/>
  <c r="B754"/>
  <c r="H754"/>
  <c r="I754"/>
  <c r="J754"/>
  <c r="K754"/>
  <c r="L754"/>
  <c r="B755"/>
  <c r="H755"/>
  <c r="I755"/>
  <c r="J755"/>
  <c r="K755"/>
  <c r="L755"/>
  <c r="B756"/>
  <c r="H756"/>
  <c r="I756"/>
  <c r="J756"/>
  <c r="K756"/>
  <c r="L756"/>
  <c r="B757"/>
  <c r="H757"/>
  <c r="I757"/>
  <c r="J757"/>
  <c r="K757"/>
  <c r="L757"/>
  <c r="B758"/>
  <c r="H758"/>
  <c r="I758"/>
  <c r="J758"/>
  <c r="K758"/>
  <c r="L758"/>
  <c r="B759"/>
  <c r="H759"/>
  <c r="I759"/>
  <c r="J759"/>
  <c r="K759"/>
  <c r="L759"/>
  <c r="B760"/>
  <c r="H760"/>
  <c r="I760"/>
  <c r="J760"/>
  <c r="K760"/>
  <c r="L760"/>
  <c r="H761"/>
  <c r="I761"/>
  <c r="J761"/>
  <c r="K761"/>
  <c r="L761"/>
  <c r="H762"/>
  <c r="I762"/>
  <c r="J762"/>
  <c r="K762"/>
  <c r="L762"/>
  <c r="B763"/>
  <c r="H763"/>
  <c r="I763"/>
  <c r="J763"/>
  <c r="K763"/>
  <c r="L763"/>
  <c r="H764"/>
  <c r="I764"/>
  <c r="J764"/>
  <c r="K764"/>
  <c r="L764"/>
  <c r="H765"/>
  <c r="I765"/>
  <c r="J765"/>
  <c r="K765"/>
  <c r="L765"/>
  <c r="H766"/>
  <c r="I766"/>
  <c r="J766"/>
  <c r="K766"/>
  <c r="L766"/>
  <c r="H767"/>
  <c r="I767"/>
  <c r="J767"/>
  <c r="K767"/>
  <c r="L767"/>
  <c r="H768"/>
  <c r="I768"/>
  <c r="J768"/>
  <c r="K768"/>
  <c r="L768"/>
  <c r="H769"/>
  <c r="I769"/>
  <c r="J769"/>
  <c r="K769"/>
  <c r="L769"/>
  <c r="H770"/>
  <c r="I770"/>
  <c r="J770"/>
  <c r="K770"/>
  <c r="L770"/>
  <c r="H771"/>
  <c r="I771"/>
  <c r="J771"/>
  <c r="K771"/>
  <c r="L771"/>
  <c r="H772"/>
  <c r="I772"/>
  <c r="J772"/>
  <c r="K772"/>
  <c r="L772"/>
  <c r="H773"/>
  <c r="I773"/>
  <c r="J773"/>
  <c r="K773"/>
  <c r="L773"/>
  <c r="H774"/>
  <c r="I774"/>
  <c r="J774"/>
  <c r="K774"/>
  <c r="L774"/>
  <c r="B775"/>
  <c r="H775" s="1"/>
  <c r="I775"/>
  <c r="J775"/>
  <c r="K775"/>
  <c r="L775"/>
  <c r="H776"/>
  <c r="I776"/>
  <c r="J776"/>
  <c r="K776"/>
  <c r="L776"/>
  <c r="B777"/>
  <c r="H777"/>
  <c r="I777"/>
  <c r="J777"/>
  <c r="K777"/>
  <c r="L777"/>
  <c r="B778"/>
  <c r="H778"/>
  <c r="I778"/>
  <c r="J778"/>
  <c r="K778"/>
  <c r="L778"/>
  <c r="B779"/>
  <c r="H779"/>
  <c r="I779"/>
  <c r="J779"/>
  <c r="K779"/>
  <c r="L779"/>
  <c r="B780"/>
  <c r="H780"/>
  <c r="I780"/>
  <c r="J780"/>
  <c r="K780"/>
  <c r="L780"/>
  <c r="B781"/>
  <c r="H781"/>
  <c r="I781"/>
  <c r="J781"/>
  <c r="K781"/>
  <c r="L781"/>
  <c r="H782"/>
  <c r="I782"/>
  <c r="J782"/>
  <c r="K782"/>
  <c r="L782"/>
  <c r="H783"/>
  <c r="I783"/>
  <c r="J783"/>
  <c r="K783"/>
  <c r="L783"/>
  <c r="B784"/>
  <c r="H784"/>
  <c r="I784"/>
  <c r="J784"/>
  <c r="K784"/>
  <c r="L784"/>
  <c r="B785"/>
  <c r="H785"/>
  <c r="I785"/>
  <c r="J785"/>
  <c r="K785"/>
  <c r="L785"/>
  <c r="B786"/>
  <c r="H786"/>
  <c r="I786"/>
  <c r="J786"/>
  <c r="K786"/>
  <c r="L786"/>
  <c r="B787"/>
  <c r="H787"/>
  <c r="I787"/>
  <c r="J787"/>
  <c r="K787"/>
  <c r="L787"/>
  <c r="B788"/>
  <c r="H788"/>
  <c r="I788"/>
  <c r="J788"/>
  <c r="K788"/>
  <c r="L788"/>
  <c r="B789"/>
  <c r="H789"/>
  <c r="I789"/>
  <c r="J789"/>
  <c r="K789"/>
  <c r="L789"/>
  <c r="B790"/>
  <c r="H790"/>
  <c r="I790"/>
  <c r="J790"/>
  <c r="K790"/>
  <c r="L790"/>
  <c r="B791"/>
  <c r="H791"/>
  <c r="I791"/>
  <c r="J791"/>
  <c r="K791"/>
  <c r="L791"/>
  <c r="H792"/>
  <c r="I792"/>
  <c r="J792"/>
  <c r="K792"/>
  <c r="L792"/>
  <c r="H793"/>
  <c r="I793"/>
  <c r="J793"/>
  <c r="K793"/>
  <c r="L793"/>
  <c r="H794"/>
  <c r="I794"/>
  <c r="J794"/>
  <c r="K794"/>
  <c r="L794"/>
  <c r="H795"/>
  <c r="I795"/>
  <c r="J795"/>
  <c r="K795"/>
  <c r="L795"/>
  <c r="H796"/>
  <c r="I796"/>
  <c r="J796"/>
  <c r="K796"/>
  <c r="L796"/>
  <c r="H797"/>
  <c r="I797"/>
  <c r="J797"/>
  <c r="K797"/>
  <c r="L797"/>
  <c r="H798"/>
  <c r="I798"/>
  <c r="J798"/>
  <c r="K798"/>
  <c r="L798"/>
  <c r="H799"/>
  <c r="I799"/>
  <c r="J799"/>
  <c r="K799"/>
  <c r="L799"/>
  <c r="H800"/>
  <c r="I800"/>
  <c r="J800"/>
  <c r="K800"/>
  <c r="L800"/>
  <c r="H801"/>
  <c r="I801"/>
  <c r="J801"/>
  <c r="K801"/>
  <c r="L801"/>
  <c r="H802"/>
  <c r="I802"/>
  <c r="J802"/>
  <c r="K802"/>
  <c r="L802"/>
  <c r="H803"/>
  <c r="I803"/>
  <c r="J803"/>
  <c r="K803"/>
  <c r="L803"/>
  <c r="H804"/>
  <c r="I804"/>
  <c r="J804"/>
  <c r="K804"/>
  <c r="L804"/>
  <c r="H805"/>
  <c r="I805"/>
  <c r="J805"/>
  <c r="K805"/>
  <c r="L805"/>
  <c r="H806"/>
  <c r="I806"/>
  <c r="J806"/>
  <c r="K806"/>
  <c r="L806"/>
  <c r="H807"/>
  <c r="I807"/>
  <c r="J807"/>
  <c r="K807"/>
  <c r="L807"/>
  <c r="H808"/>
  <c r="I808"/>
  <c r="J808"/>
  <c r="K808"/>
  <c r="L808"/>
  <c r="H809"/>
  <c r="I809"/>
  <c r="J809"/>
  <c r="K809"/>
  <c r="L809"/>
  <c r="H810"/>
  <c r="I810"/>
  <c r="J810"/>
  <c r="K810"/>
  <c r="L810"/>
  <c r="H811"/>
  <c r="I811"/>
  <c r="J811"/>
  <c r="K811"/>
  <c r="L811"/>
  <c r="H812"/>
  <c r="I812"/>
  <c r="J812"/>
  <c r="K812"/>
  <c r="L812"/>
  <c r="H813"/>
  <c r="I813"/>
  <c r="J813"/>
  <c r="K813"/>
  <c r="L813"/>
  <c r="H814"/>
  <c r="I814"/>
  <c r="J814"/>
  <c r="K814"/>
  <c r="L814"/>
  <c r="H815"/>
  <c r="I815"/>
  <c r="J815"/>
  <c r="K815"/>
  <c r="L815"/>
  <c r="H816"/>
  <c r="I816"/>
  <c r="J816"/>
  <c r="K816"/>
  <c r="L816"/>
  <c r="H817"/>
  <c r="I817"/>
  <c r="J817"/>
  <c r="K817"/>
  <c r="L817"/>
  <c r="H818"/>
  <c r="I818"/>
  <c r="J818"/>
  <c r="K818"/>
  <c r="L818"/>
  <c r="H819"/>
  <c r="I819"/>
  <c r="J819"/>
  <c r="K819"/>
  <c r="L819"/>
  <c r="H820"/>
  <c r="I820"/>
  <c r="J820"/>
  <c r="K820"/>
  <c r="L820"/>
  <c r="H821"/>
  <c r="I821"/>
  <c r="J821"/>
  <c r="K821"/>
  <c r="L821"/>
  <c r="H822"/>
  <c r="I822"/>
  <c r="J822"/>
  <c r="K822"/>
  <c r="L822"/>
  <c r="H823"/>
  <c r="I823"/>
  <c r="J823"/>
  <c r="K823"/>
  <c r="L823"/>
  <c r="H824"/>
  <c r="I824"/>
  <c r="J824"/>
  <c r="K824"/>
  <c r="L824"/>
  <c r="H825"/>
  <c r="I825"/>
  <c r="J825"/>
  <c r="K825"/>
  <c r="L825"/>
  <c r="H826"/>
  <c r="I826"/>
  <c r="J826"/>
  <c r="K826"/>
  <c r="L826"/>
  <c r="H827"/>
  <c r="I827"/>
  <c r="J827"/>
  <c r="K827"/>
  <c r="L827"/>
  <c r="B828"/>
  <c r="H828"/>
  <c r="I828"/>
  <c r="J828"/>
  <c r="K828"/>
  <c r="L828"/>
  <c r="H829"/>
  <c r="I829"/>
  <c r="J829"/>
  <c r="K829"/>
  <c r="L829"/>
  <c r="H830"/>
  <c r="I830"/>
  <c r="J830"/>
  <c r="K830"/>
  <c r="L830"/>
  <c r="H831"/>
  <c r="I831"/>
  <c r="J831"/>
  <c r="K831"/>
  <c r="L831"/>
  <c r="H832"/>
  <c r="I832"/>
  <c r="J832"/>
  <c r="K832"/>
  <c r="L832"/>
  <c r="H833"/>
  <c r="I833"/>
  <c r="J833"/>
  <c r="K833"/>
  <c r="L833"/>
  <c r="H834"/>
  <c r="I834"/>
  <c r="J834"/>
  <c r="K834"/>
  <c r="L834"/>
  <c r="H835"/>
  <c r="I835"/>
  <c r="J835"/>
  <c r="K835"/>
  <c r="L835"/>
  <c r="H836"/>
  <c r="I836"/>
  <c r="J836"/>
  <c r="K836"/>
  <c r="L836"/>
  <c r="H837"/>
  <c r="I837"/>
  <c r="J837"/>
  <c r="K837"/>
  <c r="L837"/>
  <c r="H838"/>
  <c r="I838"/>
  <c r="J838"/>
  <c r="K838"/>
  <c r="L838"/>
  <c r="H839"/>
  <c r="I839"/>
  <c r="J839"/>
  <c r="K839"/>
  <c r="L839"/>
  <c r="H840"/>
  <c r="I840"/>
  <c r="J840"/>
  <c r="K840"/>
  <c r="L840"/>
  <c r="H842"/>
  <c r="I842"/>
  <c r="J842"/>
  <c r="K842"/>
  <c r="L842"/>
  <c r="H843"/>
  <c r="I843"/>
  <c r="J843"/>
  <c r="K843"/>
  <c r="L843"/>
  <c r="H844"/>
  <c r="I844"/>
  <c r="J844"/>
  <c r="K844"/>
  <c r="L844"/>
  <c r="H845"/>
  <c r="I845"/>
  <c r="J845"/>
  <c r="K845"/>
  <c r="L845"/>
  <c r="H846"/>
  <c r="I846"/>
  <c r="J846"/>
  <c r="K846"/>
  <c r="L846"/>
  <c r="H847"/>
  <c r="I847"/>
  <c r="J847"/>
  <c r="K847"/>
  <c r="L847"/>
  <c r="H848"/>
  <c r="I848"/>
  <c r="J848"/>
  <c r="K848"/>
  <c r="L848"/>
  <c r="H849"/>
  <c r="I849"/>
  <c r="J849"/>
  <c r="K849"/>
  <c r="L849"/>
  <c r="H850"/>
  <c r="I850"/>
  <c r="J850"/>
  <c r="K850"/>
  <c r="L850"/>
  <c r="H851"/>
  <c r="I851"/>
  <c r="J851"/>
  <c r="K851"/>
  <c r="L851"/>
  <c r="H852"/>
  <c r="I852"/>
  <c r="J852"/>
  <c r="K852"/>
  <c r="L852"/>
  <c r="H853"/>
  <c r="I853"/>
  <c r="J853"/>
  <c r="K853"/>
  <c r="L853"/>
  <c r="H854"/>
  <c r="I854"/>
  <c r="J854"/>
  <c r="K854"/>
  <c r="L854"/>
  <c r="H855"/>
  <c r="I855"/>
  <c r="J855"/>
  <c r="K855"/>
  <c r="L855"/>
  <c r="H856"/>
  <c r="I856"/>
  <c r="J856"/>
  <c r="K856"/>
  <c r="L856"/>
  <c r="H857"/>
  <c r="I857"/>
  <c r="J857"/>
  <c r="K857"/>
  <c r="L857"/>
  <c r="H858"/>
  <c r="I858"/>
  <c r="J858"/>
  <c r="K858"/>
  <c r="L858"/>
  <c r="H859"/>
  <c r="I859"/>
  <c r="J859"/>
  <c r="K859"/>
  <c r="L859"/>
  <c r="H860"/>
  <c r="I860"/>
  <c r="J860"/>
  <c r="K860"/>
  <c r="L860"/>
  <c r="H861"/>
  <c r="I861"/>
  <c r="J861"/>
  <c r="K861"/>
  <c r="L861"/>
  <c r="H862"/>
  <c r="I862"/>
  <c r="J862"/>
  <c r="K862"/>
  <c r="L862"/>
  <c r="H863"/>
  <c r="I863"/>
  <c r="J863"/>
  <c r="K863"/>
  <c r="L863"/>
  <c r="H864"/>
  <c r="I864"/>
  <c r="J864"/>
  <c r="K864"/>
  <c r="L864"/>
  <c r="H866"/>
  <c r="I866"/>
  <c r="J866"/>
  <c r="K866"/>
  <c r="L866"/>
  <c r="H867"/>
  <c r="I867"/>
  <c r="J867"/>
  <c r="K867"/>
  <c r="L867"/>
  <c r="H868"/>
  <c r="I868"/>
  <c r="J868"/>
  <c r="K868"/>
  <c r="L868"/>
  <c r="H869"/>
  <c r="I869"/>
  <c r="J869"/>
  <c r="K869"/>
  <c r="L869"/>
  <c r="H870"/>
  <c r="I870"/>
  <c r="J870"/>
  <c r="K870"/>
  <c r="L870"/>
  <c r="H871"/>
  <c r="I871"/>
  <c r="J871"/>
  <c r="K871"/>
  <c r="L871"/>
  <c r="H872"/>
  <c r="I872"/>
  <c r="J872"/>
  <c r="K872"/>
  <c r="L872"/>
  <c r="H873"/>
  <c r="I873"/>
  <c r="J873"/>
  <c r="K873"/>
  <c r="L873"/>
  <c r="H874"/>
  <c r="I874"/>
  <c r="J874"/>
  <c r="K874"/>
  <c r="L874"/>
  <c r="H875"/>
  <c r="I875"/>
  <c r="J875"/>
  <c r="K875"/>
  <c r="L875"/>
  <c r="H876"/>
  <c r="I876"/>
  <c r="J876"/>
  <c r="K876"/>
  <c r="L876"/>
  <c r="H877"/>
  <c r="I877"/>
  <c r="J877"/>
  <c r="K877"/>
  <c r="L877"/>
  <c r="H878"/>
  <c r="I878"/>
  <c r="J878"/>
  <c r="K878"/>
  <c r="L878"/>
  <c r="H879"/>
  <c r="I879"/>
  <c r="J879"/>
  <c r="K879"/>
  <c r="L879"/>
  <c r="H880"/>
  <c r="I880"/>
  <c r="J880"/>
  <c r="K880"/>
  <c r="L880"/>
  <c r="H881"/>
  <c r="I881"/>
  <c r="J881"/>
  <c r="K881"/>
  <c r="L881"/>
  <c r="H882"/>
  <c r="I882"/>
  <c r="J882"/>
  <c r="K882"/>
  <c r="L882"/>
  <c r="H883"/>
  <c r="I883"/>
  <c r="J883"/>
  <c r="K883"/>
  <c r="L883"/>
  <c r="H885"/>
  <c r="I885"/>
  <c r="J885"/>
  <c r="K885"/>
  <c r="L885"/>
  <c r="H886"/>
  <c r="I886"/>
  <c r="J886"/>
  <c r="K886"/>
  <c r="L886"/>
  <c r="H887"/>
  <c r="I887"/>
  <c r="J887"/>
  <c r="K887"/>
  <c r="L887"/>
  <c r="H888"/>
  <c r="I888"/>
  <c r="J888"/>
  <c r="K888"/>
  <c r="L888"/>
  <c r="H889"/>
  <c r="I889"/>
  <c r="J889"/>
  <c r="K889"/>
  <c r="L889"/>
  <c r="H890"/>
  <c r="I890"/>
  <c r="J890"/>
  <c r="K890"/>
  <c r="L890"/>
  <c r="H891"/>
  <c r="I891"/>
  <c r="J891"/>
  <c r="K891"/>
  <c r="L891"/>
  <c r="H892"/>
  <c r="I892"/>
  <c r="J892"/>
  <c r="K892"/>
  <c r="L892"/>
  <c r="H893"/>
  <c r="I893"/>
  <c r="J893"/>
  <c r="K893"/>
  <c r="L893"/>
  <c r="H894"/>
  <c r="I894"/>
  <c r="J894"/>
  <c r="K894"/>
  <c r="L894"/>
  <c r="H895"/>
  <c r="I895"/>
  <c r="J895"/>
  <c r="K895"/>
  <c r="L895"/>
  <c r="H896"/>
  <c r="I896"/>
  <c r="J896"/>
  <c r="K896"/>
  <c r="L896"/>
  <c r="H897"/>
  <c r="I897"/>
  <c r="J897"/>
  <c r="K897"/>
  <c r="L897"/>
  <c r="H898"/>
  <c r="I898"/>
  <c r="J898"/>
  <c r="K898"/>
  <c r="L898"/>
  <c r="H899"/>
  <c r="I899"/>
  <c r="J899"/>
  <c r="K899"/>
  <c r="L899"/>
  <c r="H900"/>
  <c r="I900"/>
  <c r="J900"/>
  <c r="K900"/>
  <c r="L900"/>
  <c r="H901"/>
  <c r="I901"/>
  <c r="J901"/>
  <c r="K901"/>
  <c r="L901"/>
  <c r="H902"/>
  <c r="I902"/>
  <c r="J902"/>
  <c r="K902"/>
  <c r="L902"/>
  <c r="H903"/>
  <c r="I903"/>
  <c r="J903"/>
  <c r="K903"/>
  <c r="L903"/>
  <c r="H904"/>
  <c r="I904"/>
  <c r="J904"/>
  <c r="K904"/>
  <c r="L904"/>
  <c r="H905"/>
  <c r="I905"/>
  <c r="J905"/>
  <c r="K905"/>
  <c r="L905"/>
  <c r="H906"/>
  <c r="I906"/>
  <c r="J906"/>
  <c r="K906"/>
  <c r="L906"/>
  <c r="H907"/>
  <c r="I907"/>
  <c r="J907"/>
  <c r="K907"/>
  <c r="L907"/>
  <c r="H908"/>
  <c r="I908"/>
  <c r="J908"/>
  <c r="K908"/>
  <c r="L908"/>
  <c r="H909"/>
  <c r="I909"/>
  <c r="J909"/>
  <c r="K909"/>
  <c r="L909"/>
  <c r="H910"/>
  <c r="I910"/>
  <c r="J910"/>
  <c r="K910"/>
  <c r="L910"/>
  <c r="H911"/>
  <c r="I911"/>
  <c r="J911"/>
  <c r="K911"/>
  <c r="L911"/>
  <c r="H912"/>
  <c r="I912"/>
  <c r="J912"/>
  <c r="K912"/>
  <c r="L912"/>
  <c r="H913"/>
  <c r="I913"/>
  <c r="J913"/>
  <c r="K913"/>
  <c r="L913"/>
  <c r="H914"/>
  <c r="I914"/>
  <c r="J914"/>
  <c r="K914"/>
  <c r="L914"/>
  <c r="H915"/>
  <c r="I915"/>
  <c r="J915"/>
  <c r="K915"/>
  <c r="L915"/>
  <c r="H916"/>
  <c r="I916"/>
  <c r="J916"/>
  <c r="K916"/>
  <c r="L916"/>
  <c r="H917"/>
  <c r="I917"/>
  <c r="J917"/>
  <c r="K917"/>
  <c r="L917"/>
  <c r="H918"/>
  <c r="I918"/>
  <c r="J918"/>
  <c r="K918"/>
  <c r="L918"/>
  <c r="H919"/>
  <c r="I919"/>
  <c r="J919"/>
  <c r="K919"/>
  <c r="L919"/>
  <c r="H920"/>
  <c r="I920"/>
  <c r="J920"/>
  <c r="K920"/>
  <c r="L920"/>
  <c r="H922"/>
  <c r="I922"/>
  <c r="J922"/>
  <c r="K922"/>
  <c r="L922"/>
  <c r="H923"/>
  <c r="I923"/>
  <c r="J923"/>
  <c r="K923"/>
  <c r="L923"/>
  <c r="H924"/>
  <c r="I924"/>
  <c r="J924"/>
  <c r="K924"/>
  <c r="L924"/>
  <c r="H925"/>
  <c r="I925"/>
  <c r="J925"/>
  <c r="K925"/>
  <c r="L925"/>
  <c r="H926"/>
  <c r="I926"/>
  <c r="J926"/>
  <c r="K926"/>
  <c r="L926"/>
  <c r="H927"/>
  <c r="I927"/>
  <c r="J927"/>
  <c r="K927"/>
  <c r="L927"/>
  <c r="H928"/>
  <c r="I928"/>
  <c r="J928"/>
  <c r="K928"/>
  <c r="L928"/>
  <c r="H929"/>
  <c r="I929"/>
  <c r="J929"/>
  <c r="K929"/>
  <c r="L929"/>
  <c r="H930"/>
  <c r="I930"/>
  <c r="J930"/>
  <c r="K930"/>
  <c r="L930"/>
  <c r="H931"/>
  <c r="I931"/>
  <c r="J931"/>
  <c r="K931"/>
  <c r="L931"/>
  <c r="H932"/>
  <c r="I932"/>
  <c r="J932"/>
  <c r="K932"/>
  <c r="L932"/>
  <c r="H933"/>
  <c r="I933"/>
  <c r="J933"/>
  <c r="K933"/>
  <c r="L933"/>
  <c r="H934"/>
  <c r="I934"/>
  <c r="J934"/>
  <c r="K934"/>
  <c r="L934"/>
  <c r="H935"/>
  <c r="I935"/>
  <c r="J935"/>
  <c r="K935"/>
  <c r="L935"/>
  <c r="H936"/>
  <c r="I936"/>
  <c r="J936"/>
  <c r="K936"/>
  <c r="L936"/>
  <c r="H937"/>
  <c r="I937"/>
  <c r="J937"/>
  <c r="K937"/>
  <c r="L937"/>
  <c r="H938"/>
  <c r="I938"/>
  <c r="J938"/>
  <c r="K938"/>
  <c r="L938"/>
  <c r="H939"/>
  <c r="I939"/>
  <c r="J939"/>
  <c r="K939"/>
  <c r="L939"/>
  <c r="H940"/>
  <c r="I940"/>
  <c r="J940"/>
  <c r="K940"/>
  <c r="L940"/>
  <c r="H941"/>
  <c r="I941"/>
  <c r="J941"/>
  <c r="K941"/>
  <c r="L941"/>
  <c r="H942"/>
  <c r="I942"/>
  <c r="J942"/>
  <c r="K942"/>
  <c r="L942"/>
  <c r="H943"/>
  <c r="I943"/>
  <c r="J943"/>
  <c r="K943"/>
  <c r="L943"/>
  <c r="H944"/>
  <c r="I944"/>
  <c r="J944"/>
  <c r="K944"/>
  <c r="L944"/>
  <c r="H945"/>
  <c r="I945"/>
  <c r="J945"/>
  <c r="K945"/>
  <c r="L945"/>
  <c r="H946"/>
  <c r="I946"/>
  <c r="J946"/>
  <c r="K946"/>
  <c r="L946"/>
  <c r="H947"/>
  <c r="I947"/>
  <c r="J947"/>
  <c r="K947"/>
  <c r="L947"/>
  <c r="H948"/>
  <c r="I948"/>
  <c r="J948"/>
  <c r="K948"/>
  <c r="L948"/>
  <c r="H949"/>
  <c r="I949"/>
  <c r="J949"/>
  <c r="K949"/>
  <c r="L949"/>
  <c r="H950"/>
  <c r="I950"/>
  <c r="J950"/>
  <c r="K950"/>
  <c r="L950"/>
  <c r="H951"/>
  <c r="I951"/>
  <c r="J951"/>
  <c r="K951"/>
  <c r="L951"/>
  <c r="H952"/>
  <c r="I952"/>
  <c r="J952"/>
  <c r="K952"/>
  <c r="L952"/>
  <c r="H953"/>
  <c r="I953"/>
  <c r="J953"/>
  <c r="K953"/>
  <c r="L953"/>
  <c r="H954"/>
  <c r="I954"/>
  <c r="J954"/>
  <c r="K954"/>
  <c r="L954"/>
  <c r="H955"/>
  <c r="I955"/>
  <c r="J955"/>
  <c r="K955"/>
  <c r="L955"/>
  <c r="H956"/>
  <c r="I956"/>
  <c r="J956"/>
  <c r="K956"/>
  <c r="L956"/>
  <c r="H957"/>
  <c r="I957"/>
  <c r="J957"/>
  <c r="K957"/>
  <c r="L957"/>
  <c r="H958"/>
  <c r="I958"/>
  <c r="J958"/>
  <c r="K958"/>
  <c r="L958"/>
  <c r="H959"/>
  <c r="I959"/>
  <c r="J959"/>
  <c r="K959"/>
  <c r="L959"/>
  <c r="H960"/>
  <c r="I960"/>
  <c r="J960"/>
  <c r="K960"/>
  <c r="L960"/>
  <c r="H961"/>
  <c r="I961"/>
  <c r="J961"/>
  <c r="K961"/>
  <c r="L961"/>
  <c r="H962"/>
  <c r="I962"/>
  <c r="J962"/>
  <c r="K962"/>
  <c r="L962"/>
  <c r="H963"/>
  <c r="I963"/>
  <c r="J963"/>
  <c r="K963"/>
  <c r="L963"/>
  <c r="H964"/>
  <c r="I964"/>
  <c r="J964"/>
  <c r="K964"/>
  <c r="L964"/>
  <c r="H967"/>
  <c r="I967"/>
  <c r="J967"/>
  <c r="K967"/>
  <c r="L967"/>
  <c r="H968"/>
  <c r="I968"/>
  <c r="J968"/>
  <c r="K968"/>
  <c r="L968"/>
  <c r="H969"/>
  <c r="I969"/>
  <c r="J969"/>
  <c r="K969"/>
  <c r="L969"/>
  <c r="H970"/>
  <c r="I970"/>
  <c r="J970"/>
  <c r="K970"/>
  <c r="L970"/>
  <c r="H971"/>
  <c r="I971"/>
  <c r="J971"/>
  <c r="K971"/>
  <c r="L971"/>
  <c r="H972"/>
  <c r="I972"/>
  <c r="J972"/>
  <c r="K972"/>
  <c r="L972"/>
  <c r="H973"/>
  <c r="I973"/>
  <c r="J973"/>
  <c r="K973"/>
  <c r="L973"/>
  <c r="H974"/>
  <c r="I974"/>
  <c r="J974"/>
  <c r="K974"/>
  <c r="L974"/>
  <c r="H975"/>
  <c r="I975"/>
  <c r="J975"/>
  <c r="K975"/>
  <c r="L975"/>
  <c r="H976"/>
  <c r="I976"/>
  <c r="J976"/>
  <c r="K976"/>
  <c r="L976"/>
  <c r="H977"/>
  <c r="I977"/>
  <c r="J977"/>
  <c r="K977"/>
  <c r="L977"/>
  <c r="H978"/>
  <c r="I978"/>
  <c r="J978"/>
  <c r="K978"/>
  <c r="L978"/>
  <c r="H979"/>
  <c r="I979"/>
  <c r="J979"/>
  <c r="K979"/>
  <c r="L979"/>
  <c r="H980"/>
  <c r="I980"/>
  <c r="J980"/>
  <c r="K980"/>
  <c r="L980"/>
  <c r="H981"/>
  <c r="I981"/>
  <c r="J981"/>
  <c r="K981"/>
  <c r="L981"/>
  <c r="H982"/>
  <c r="I982"/>
  <c r="J982"/>
  <c r="K982"/>
  <c r="L982"/>
  <c r="H983"/>
  <c r="I983"/>
  <c r="J983"/>
  <c r="K983"/>
  <c r="L983"/>
  <c r="H984"/>
  <c r="I984"/>
  <c r="J984"/>
  <c r="K984"/>
  <c r="L984"/>
  <c r="H985"/>
  <c r="I985"/>
  <c r="J985"/>
  <c r="K985"/>
  <c r="L985"/>
  <c r="H986"/>
  <c r="I986"/>
  <c r="J986"/>
  <c r="K986"/>
  <c r="L986"/>
  <c r="H987"/>
  <c r="I987"/>
  <c r="J987"/>
  <c r="K987"/>
  <c r="L987"/>
  <c r="H988"/>
  <c r="I988"/>
  <c r="J988"/>
  <c r="K988"/>
  <c r="L988"/>
  <c r="H989"/>
  <c r="I989"/>
  <c r="J989"/>
  <c r="K989"/>
  <c r="L989"/>
  <c r="H990"/>
  <c r="I990"/>
  <c r="J990"/>
  <c r="K990"/>
  <c r="L990"/>
  <c r="H991"/>
  <c r="I991"/>
  <c r="J991"/>
  <c r="K991"/>
  <c r="L991"/>
  <c r="H992"/>
  <c r="I992"/>
  <c r="J992"/>
  <c r="K992"/>
  <c r="L992"/>
  <c r="H993"/>
  <c r="I993"/>
  <c r="J993"/>
  <c r="K993"/>
  <c r="L993"/>
  <c r="H994"/>
  <c r="I994"/>
  <c r="J994"/>
  <c r="K994"/>
  <c r="L994"/>
  <c r="H995"/>
  <c r="I995"/>
  <c r="J995"/>
  <c r="K995"/>
  <c r="L995"/>
  <c r="H996"/>
  <c r="I996"/>
  <c r="J996"/>
  <c r="K996"/>
  <c r="L996"/>
  <c r="H997"/>
  <c r="I997"/>
  <c r="J997"/>
  <c r="K997"/>
  <c r="L997"/>
  <c r="H998"/>
  <c r="I998"/>
  <c r="J998"/>
  <c r="K998"/>
  <c r="L998"/>
  <c r="H999"/>
  <c r="I999"/>
  <c r="J999"/>
  <c r="K999"/>
  <c r="L999"/>
  <c r="H1000"/>
  <c r="I1000"/>
  <c r="J1000"/>
  <c r="K1000"/>
  <c r="L1000"/>
  <c r="H1001"/>
  <c r="I1001"/>
  <c r="J1001"/>
  <c r="K1001"/>
  <c r="L1001"/>
  <c r="H1002"/>
  <c r="I1002"/>
  <c r="J1002"/>
  <c r="K1002"/>
  <c r="L1002"/>
  <c r="H1003"/>
  <c r="I1003"/>
  <c r="J1003"/>
  <c r="K1003"/>
  <c r="L1003"/>
  <c r="H1004"/>
  <c r="I1004"/>
  <c r="J1004"/>
  <c r="K1004"/>
  <c r="L1004"/>
  <c r="H1005"/>
  <c r="I1005"/>
  <c r="J1005"/>
  <c r="K1005"/>
  <c r="L1005"/>
  <c r="H1006"/>
  <c r="I1006"/>
  <c r="J1006"/>
  <c r="K1006"/>
  <c r="L1006"/>
  <c r="H1007"/>
  <c r="I1007"/>
  <c r="J1007"/>
  <c r="K1007"/>
  <c r="L1007"/>
  <c r="H1008"/>
  <c r="I1008"/>
  <c r="J1008"/>
  <c r="K1008"/>
  <c r="L1008"/>
  <c r="H1009"/>
  <c r="I1009"/>
  <c r="J1009"/>
  <c r="K1009"/>
  <c r="L1009"/>
  <c r="H1010"/>
  <c r="I1010"/>
  <c r="J1010"/>
  <c r="K1010"/>
  <c r="L1010"/>
  <c r="H1011"/>
  <c r="I1011"/>
  <c r="J1011"/>
  <c r="K1011"/>
  <c r="L1011"/>
  <c r="H1012"/>
  <c r="I1012"/>
  <c r="J1012"/>
  <c r="K1012"/>
  <c r="L1012"/>
  <c r="H1013"/>
  <c r="I1013"/>
  <c r="J1013"/>
  <c r="K1013"/>
  <c r="L1013"/>
  <c r="H1014"/>
  <c r="I1014"/>
  <c r="J1014"/>
  <c r="K1014"/>
  <c r="L1014"/>
  <c r="H1015"/>
  <c r="I1015"/>
  <c r="J1015"/>
  <c r="K1015"/>
  <c r="L1015"/>
  <c r="H1016"/>
  <c r="I1016"/>
  <c r="J1016"/>
  <c r="K1016"/>
  <c r="L1016"/>
  <c r="H1017"/>
  <c r="I1017"/>
  <c r="J1017"/>
  <c r="K1017"/>
  <c r="L1017"/>
  <c r="H1018"/>
  <c r="I1018"/>
  <c r="J1018"/>
  <c r="K1018"/>
  <c r="L1018"/>
  <c r="H1019"/>
  <c r="I1019"/>
  <c r="J1019"/>
  <c r="K1019"/>
  <c r="L1019"/>
  <c r="H1020"/>
  <c r="I1020"/>
  <c r="J1020"/>
  <c r="K1020"/>
  <c r="L1020"/>
  <c r="H1021"/>
  <c r="I1021"/>
  <c r="J1021"/>
  <c r="K1021"/>
  <c r="L1021"/>
  <c r="H1022"/>
  <c r="I1022"/>
  <c r="J1022"/>
  <c r="K1022"/>
  <c r="L1022"/>
  <c r="H1023"/>
  <c r="I1023"/>
  <c r="J1023"/>
  <c r="K1023"/>
  <c r="L1023"/>
  <c r="H1024"/>
  <c r="I1024"/>
  <c r="J1024"/>
  <c r="K1024"/>
  <c r="L1024"/>
  <c r="H1025"/>
  <c r="I1025"/>
  <c r="J1025"/>
  <c r="K1025"/>
  <c r="L1025"/>
  <c r="H1026"/>
  <c r="I1026"/>
  <c r="J1026"/>
  <c r="K1026"/>
  <c r="L1026"/>
  <c r="H1027"/>
  <c r="I1027"/>
  <c r="J1027"/>
  <c r="K1027"/>
  <c r="L1027"/>
  <c r="H1028"/>
  <c r="I1028"/>
  <c r="J1028"/>
  <c r="K1028"/>
  <c r="L1028"/>
  <c r="H1029"/>
  <c r="I1029"/>
  <c r="J1029"/>
  <c r="K1029"/>
  <c r="L1029"/>
  <c r="H1030"/>
  <c r="I1030"/>
  <c r="J1030"/>
  <c r="K1030"/>
  <c r="L1030"/>
  <c r="H1031"/>
  <c r="I1031"/>
  <c r="J1031"/>
  <c r="K1031"/>
  <c r="L1031"/>
  <c r="H1032"/>
  <c r="I1032"/>
  <c r="J1032"/>
  <c r="K1032"/>
  <c r="L1032"/>
  <c r="H1033"/>
  <c r="I1033"/>
  <c r="J1033"/>
  <c r="K1033"/>
  <c r="L1033"/>
  <c r="H1034"/>
  <c r="I1034"/>
  <c r="J1034"/>
  <c r="K1034"/>
  <c r="L1034"/>
  <c r="H1035"/>
  <c r="I1035"/>
  <c r="J1035"/>
  <c r="K1035"/>
  <c r="L1035"/>
  <c r="H1036"/>
  <c r="I1036"/>
  <c r="J1036"/>
  <c r="K1036"/>
  <c r="L1036"/>
  <c r="H1037"/>
  <c r="I1037"/>
  <c r="J1037"/>
  <c r="K1037"/>
  <c r="L1037"/>
  <c r="H1038"/>
  <c r="I1038"/>
  <c r="J1038"/>
  <c r="K1038"/>
  <c r="L1038"/>
  <c r="H1039"/>
  <c r="I1039"/>
  <c r="J1039"/>
  <c r="K1039"/>
  <c r="L1039"/>
  <c r="H1040"/>
  <c r="I1040"/>
  <c r="J1040"/>
  <c r="K1040"/>
  <c r="L1040"/>
  <c r="H1041"/>
  <c r="I1041"/>
  <c r="J1041"/>
  <c r="K1041"/>
  <c r="L1041"/>
  <c r="H1042"/>
  <c r="I1042"/>
  <c r="J1042"/>
  <c r="K1042"/>
  <c r="L1042"/>
  <c r="H1043"/>
  <c r="I1043"/>
  <c r="J1043"/>
  <c r="K1043"/>
  <c r="L1043"/>
  <c r="H1044"/>
  <c r="I1044"/>
  <c r="J1044"/>
  <c r="K1044"/>
  <c r="L1044"/>
  <c r="H1045"/>
  <c r="I1045"/>
  <c r="J1045"/>
  <c r="K1045"/>
  <c r="L1045"/>
  <c r="H1046"/>
  <c r="I1046"/>
  <c r="J1046"/>
  <c r="K1046"/>
  <c r="L1046"/>
  <c r="H1047"/>
  <c r="I1047"/>
  <c r="J1047"/>
  <c r="K1047"/>
  <c r="L1047"/>
  <c r="H1048"/>
  <c r="I1048"/>
  <c r="J1048"/>
  <c r="K1048"/>
  <c r="L1048"/>
  <c r="H1049"/>
  <c r="I1049"/>
  <c r="J1049"/>
  <c r="K1049"/>
  <c r="L1049"/>
  <c r="H1050"/>
  <c r="I1050"/>
  <c r="J1050"/>
  <c r="K1050"/>
  <c r="L1050"/>
  <c r="H1051"/>
  <c r="I1051"/>
  <c r="J1051"/>
  <c r="K1051"/>
  <c r="L1051"/>
  <c r="H1052"/>
  <c r="I1052"/>
  <c r="J1052"/>
  <c r="K1052"/>
  <c r="L1052"/>
  <c r="H1053"/>
  <c r="I1053"/>
  <c r="J1053"/>
  <c r="K1053"/>
  <c r="L1053"/>
  <c r="H1054"/>
  <c r="I1054"/>
  <c r="J1054"/>
  <c r="K1054"/>
  <c r="L1054"/>
  <c r="H1055"/>
  <c r="I1055"/>
  <c r="J1055"/>
  <c r="K1055"/>
  <c r="L1055"/>
  <c r="H1056"/>
  <c r="I1056"/>
  <c r="J1056"/>
  <c r="K1056"/>
  <c r="L1056"/>
  <c r="H1057"/>
  <c r="I1057"/>
  <c r="J1057"/>
  <c r="K1057"/>
  <c r="L1057"/>
  <c r="H1058"/>
  <c r="I1058"/>
  <c r="J1058"/>
  <c r="K1058"/>
  <c r="L1058"/>
  <c r="H1059"/>
  <c r="I1059"/>
  <c r="J1059"/>
  <c r="K1059"/>
  <c r="L1059"/>
  <c r="H1060"/>
  <c r="I1060"/>
  <c r="J1060"/>
  <c r="K1060"/>
  <c r="L1060"/>
  <c r="H1061"/>
  <c r="I1061"/>
  <c r="J1061"/>
  <c r="K1061"/>
  <c r="L1061"/>
  <c r="H1063"/>
  <c r="I1063"/>
  <c r="J1063"/>
  <c r="K1063"/>
  <c r="L1063"/>
  <c r="H1064"/>
  <c r="I1064"/>
  <c r="J1064"/>
  <c r="K1064"/>
  <c r="L1064"/>
  <c r="H1065"/>
  <c r="I1065"/>
  <c r="J1065"/>
  <c r="K1065"/>
  <c r="L1065"/>
  <c r="H1066"/>
  <c r="I1066"/>
  <c r="J1066"/>
  <c r="K1066"/>
  <c r="L1066"/>
  <c r="H1067"/>
  <c r="I1067"/>
  <c r="J1067"/>
  <c r="K1067"/>
  <c r="L1067"/>
  <c r="H1068"/>
  <c r="I1068"/>
  <c r="J1068"/>
  <c r="K1068"/>
  <c r="L1068"/>
  <c r="H1070"/>
  <c r="I1070"/>
  <c r="J1070"/>
  <c r="K1070"/>
  <c r="L1070"/>
  <c r="H1071"/>
  <c r="I1071"/>
  <c r="J1071"/>
  <c r="K1071"/>
  <c r="L1071"/>
  <c r="H1072"/>
  <c r="I1072"/>
  <c r="J1072"/>
  <c r="K1072"/>
  <c r="L1072"/>
  <c r="H1073"/>
  <c r="I1073"/>
  <c r="J1073"/>
  <c r="K1073"/>
  <c r="L1073"/>
  <c r="H1074"/>
  <c r="I1074"/>
  <c r="J1074"/>
  <c r="K1074"/>
  <c r="L1074"/>
  <c r="H1075"/>
  <c r="I1075"/>
  <c r="J1075"/>
  <c r="K1075"/>
  <c r="L1075"/>
  <c r="H1076"/>
  <c r="I1076"/>
  <c r="J1076"/>
  <c r="K1076"/>
  <c r="L1076"/>
  <c r="H1077"/>
  <c r="I1077"/>
  <c r="J1077"/>
  <c r="K1077"/>
  <c r="L1077"/>
  <c r="H1078"/>
  <c r="I1078"/>
  <c r="J1078"/>
  <c r="K1078"/>
  <c r="L1078"/>
  <c r="H1079"/>
  <c r="I1079"/>
  <c r="J1079"/>
  <c r="K1079"/>
  <c r="L1079"/>
  <c r="H1080"/>
  <c r="I1080"/>
  <c r="J1080"/>
  <c r="K1080"/>
  <c r="L1080"/>
  <c r="H1081"/>
  <c r="I1081"/>
  <c r="J1081"/>
  <c r="K1081"/>
  <c r="L1081"/>
  <c r="H1082"/>
  <c r="I1082"/>
  <c r="J1082"/>
  <c r="K1082"/>
  <c r="L1082"/>
  <c r="H1083"/>
  <c r="I1083"/>
  <c r="J1083"/>
  <c r="K1083"/>
  <c r="L1083"/>
  <c r="H1084"/>
  <c r="I1084"/>
  <c r="J1084"/>
  <c r="K1084"/>
  <c r="L1084"/>
  <c r="H1085"/>
  <c r="I1085"/>
  <c r="J1085"/>
  <c r="K1085"/>
  <c r="L1085"/>
  <c r="H1086"/>
  <c r="I1086"/>
  <c r="J1086"/>
  <c r="K1086"/>
  <c r="L1086"/>
  <c r="H1087"/>
  <c r="I1087"/>
  <c r="J1087"/>
  <c r="K1087"/>
  <c r="L1087"/>
  <c r="H1088"/>
  <c r="I1088"/>
  <c r="J1088"/>
  <c r="K1088"/>
  <c r="L1088"/>
  <c r="H1089"/>
  <c r="I1089"/>
  <c r="J1089"/>
  <c r="K1089"/>
  <c r="L1089"/>
  <c r="H1090"/>
  <c r="I1090"/>
  <c r="J1090"/>
  <c r="K1090"/>
  <c r="L1090"/>
  <c r="H1091"/>
  <c r="I1091"/>
  <c r="J1091"/>
  <c r="K1091"/>
  <c r="L1091"/>
  <c r="H1092"/>
  <c r="I1092"/>
  <c r="J1092"/>
  <c r="K1092"/>
  <c r="L1092"/>
  <c r="H1093"/>
  <c r="I1093"/>
  <c r="J1093"/>
  <c r="K1093"/>
  <c r="L1093"/>
  <c r="H1094"/>
  <c r="I1094"/>
  <c r="J1094"/>
  <c r="K1094"/>
  <c r="L1094"/>
  <c r="H1095"/>
  <c r="I1095"/>
  <c r="J1095"/>
  <c r="K1095"/>
  <c r="L1095"/>
  <c r="H1096"/>
  <c r="I1096"/>
  <c r="J1096"/>
  <c r="K1096"/>
  <c r="L1096"/>
  <c r="H1097"/>
  <c r="I1097"/>
  <c r="J1097"/>
  <c r="K1097"/>
  <c r="L1097"/>
  <c r="H1098"/>
  <c r="I1098"/>
  <c r="J1098"/>
  <c r="K1098"/>
  <c r="L1098"/>
  <c r="H1099"/>
  <c r="I1099"/>
  <c r="J1099"/>
  <c r="K1099"/>
  <c r="L1099"/>
  <c r="H1100"/>
  <c r="I1100"/>
  <c r="J1100"/>
  <c r="K1100"/>
  <c r="L1100"/>
  <c r="H1101"/>
  <c r="I1101"/>
  <c r="J1101"/>
  <c r="K1101"/>
  <c r="L1101"/>
  <c r="H1102"/>
  <c r="I1102"/>
  <c r="J1102"/>
  <c r="K1102"/>
  <c r="L1102"/>
  <c r="H1103"/>
  <c r="I1103"/>
  <c r="J1103"/>
  <c r="K1103"/>
  <c r="L1103"/>
  <c r="H1104"/>
  <c r="I1104"/>
  <c r="J1104"/>
  <c r="K1104"/>
  <c r="L1104"/>
  <c r="H1105"/>
  <c r="I1105"/>
  <c r="J1105"/>
  <c r="K1105"/>
  <c r="L1105"/>
  <c r="H1106"/>
  <c r="I1106"/>
  <c r="J1106"/>
  <c r="K1106"/>
  <c r="L1106"/>
  <c r="H1107"/>
  <c r="I1107"/>
  <c r="J1107"/>
  <c r="K1107"/>
  <c r="L1107"/>
  <c r="H1109"/>
  <c r="I1109"/>
  <c r="J1109"/>
  <c r="K1109"/>
  <c r="L1109"/>
  <c r="H1110"/>
  <c r="I1110"/>
  <c r="J1110"/>
  <c r="K1110"/>
  <c r="L1110"/>
  <c r="H1111"/>
  <c r="I1111"/>
  <c r="J1111"/>
  <c r="K1111"/>
  <c r="L1111"/>
  <c r="H1112"/>
  <c r="I1112"/>
  <c r="J1112"/>
  <c r="K1112"/>
  <c r="L1112"/>
  <c r="H1113"/>
  <c r="I1113"/>
  <c r="J1113"/>
  <c r="K1113"/>
  <c r="L1113"/>
  <c r="H1114"/>
  <c r="I1114"/>
  <c r="J1114"/>
  <c r="K1114"/>
  <c r="L1114"/>
  <c r="H1115"/>
  <c r="I1115"/>
  <c r="J1115"/>
  <c r="K1115"/>
  <c r="L1115"/>
  <c r="H1116"/>
  <c r="I1116"/>
  <c r="J1116"/>
  <c r="K1116"/>
  <c r="L1116"/>
  <c r="H1117"/>
  <c r="I1117"/>
  <c r="J1117"/>
  <c r="K1117"/>
  <c r="L1117"/>
  <c r="H1118"/>
  <c r="I1118"/>
  <c r="J1118"/>
  <c r="K1118"/>
  <c r="L1118"/>
  <c r="H1119"/>
  <c r="I1119"/>
  <c r="J1119"/>
  <c r="K1119"/>
  <c r="L1119"/>
  <c r="H1120"/>
  <c r="I1120"/>
  <c r="J1120"/>
  <c r="K1120"/>
  <c r="L1120"/>
  <c r="H1121"/>
  <c r="I1121"/>
  <c r="J1121"/>
  <c r="K1121"/>
  <c r="L1121"/>
  <c r="H1122"/>
  <c r="I1122"/>
  <c r="J1122"/>
  <c r="K1122"/>
  <c r="L1122"/>
  <c r="H1124"/>
  <c r="I1124"/>
  <c r="J1124"/>
  <c r="K1124"/>
  <c r="L1124"/>
  <c r="H1125"/>
  <c r="I1125"/>
  <c r="J1125"/>
  <c r="K1125"/>
  <c r="L1125"/>
  <c r="H1126"/>
  <c r="I1126"/>
  <c r="J1126"/>
  <c r="K1126"/>
  <c r="L1126"/>
  <c r="H1127"/>
  <c r="I1127"/>
  <c r="J1127"/>
  <c r="K1127"/>
  <c r="L1127"/>
  <c r="H1128"/>
  <c r="I1128"/>
  <c r="J1128"/>
  <c r="K1128"/>
  <c r="L1128"/>
  <c r="H1129"/>
  <c r="I1129"/>
  <c r="J1129"/>
  <c r="K1129"/>
  <c r="L1129"/>
  <c r="H1130"/>
  <c r="I1130"/>
  <c r="J1130"/>
  <c r="K1130"/>
  <c r="L1130"/>
  <c r="H1131"/>
  <c r="I1131"/>
  <c r="J1131"/>
  <c r="K1131"/>
  <c r="L1131"/>
  <c r="H1132"/>
  <c r="I1132"/>
  <c r="J1132"/>
  <c r="K1132"/>
  <c r="L1132"/>
  <c r="H1133"/>
  <c r="I1133"/>
  <c r="J1133"/>
  <c r="K1133"/>
  <c r="L1133"/>
  <c r="H1134"/>
  <c r="I1134"/>
  <c r="J1134"/>
  <c r="K1134"/>
  <c r="L1134"/>
  <c r="H1137"/>
  <c r="I1137"/>
  <c r="J1137"/>
  <c r="K1137"/>
  <c r="L1137"/>
  <c r="H1138"/>
  <c r="I1138"/>
  <c r="J1138"/>
  <c r="K1138"/>
  <c r="L1138"/>
  <c r="H1139"/>
  <c r="I1139"/>
  <c r="J1139"/>
  <c r="K1139"/>
  <c r="L1139"/>
  <c r="H1140"/>
  <c r="I1140"/>
  <c r="J1140"/>
  <c r="K1140"/>
  <c r="L1140"/>
  <c r="H1141"/>
  <c r="I1141"/>
  <c r="J1141"/>
  <c r="K1141"/>
  <c r="L1141"/>
  <c r="H1142"/>
  <c r="I1142"/>
  <c r="J1142"/>
  <c r="K1142"/>
  <c r="L1142"/>
  <c r="H1143"/>
  <c r="I1143"/>
  <c r="J1143"/>
  <c r="K1143"/>
  <c r="L1143"/>
  <c r="H1144"/>
  <c r="I1144"/>
  <c r="J1144"/>
  <c r="K1144"/>
  <c r="L1144"/>
  <c r="H1145"/>
  <c r="I1145"/>
  <c r="J1145"/>
  <c r="K1145"/>
  <c r="L1145"/>
  <c r="H1146"/>
  <c r="I1146"/>
  <c r="J1146"/>
  <c r="K1146"/>
  <c r="L1146"/>
  <c r="H1147"/>
  <c r="I1147"/>
  <c r="J1147"/>
  <c r="K1147"/>
  <c r="L1147"/>
  <c r="H1148"/>
  <c r="I1148"/>
  <c r="J1148"/>
  <c r="K1148"/>
  <c r="L1148"/>
  <c r="H1150"/>
  <c r="I1150"/>
  <c r="J1150"/>
  <c r="K1150"/>
  <c r="L1150"/>
  <c r="H1151"/>
  <c r="I1151"/>
  <c r="J1151"/>
  <c r="K1151"/>
  <c r="L1151"/>
  <c r="H1152"/>
  <c r="I1152"/>
  <c r="J1152"/>
  <c r="K1152"/>
  <c r="L1152"/>
  <c r="H1153"/>
  <c r="I1153"/>
  <c r="J1153"/>
  <c r="K1153"/>
  <c r="L1153"/>
  <c r="H1154"/>
  <c r="I1154"/>
  <c r="J1154"/>
  <c r="K1154"/>
  <c r="L1154"/>
  <c r="H1155"/>
  <c r="I1155"/>
  <c r="J1155"/>
  <c r="K1155"/>
  <c r="L1155"/>
  <c r="H1156"/>
  <c r="I1156"/>
  <c r="J1156"/>
  <c r="K1156"/>
  <c r="L1156"/>
  <c r="H1157"/>
  <c r="I1157"/>
  <c r="J1157"/>
  <c r="K1157"/>
  <c r="L1157"/>
  <c r="H1159"/>
  <c r="I1159"/>
  <c r="J1159"/>
  <c r="K1159"/>
  <c r="L1159"/>
  <c r="H1160"/>
  <c r="I1160"/>
  <c r="J1160"/>
  <c r="K1160"/>
  <c r="L1160"/>
  <c r="H1161"/>
  <c r="I1161"/>
  <c r="J1161"/>
  <c r="K1161"/>
  <c r="L1161"/>
  <c r="H1162"/>
  <c r="I1162"/>
  <c r="J1162"/>
  <c r="K1162"/>
  <c r="L1162"/>
  <c r="H1163"/>
  <c r="I1163"/>
  <c r="J1163"/>
  <c r="K1163"/>
  <c r="L1163"/>
  <c r="H1164"/>
  <c r="I1164"/>
  <c r="J1164"/>
  <c r="K1164"/>
  <c r="L1164"/>
  <c r="H1165"/>
  <c r="I1165"/>
  <c r="J1165"/>
  <c r="K1165"/>
  <c r="L1165"/>
  <c r="H1166"/>
  <c r="I1166"/>
  <c r="J1166"/>
  <c r="K1166"/>
  <c r="L1166"/>
  <c r="H1168"/>
  <c r="I1168"/>
  <c r="J1168"/>
  <c r="K1168"/>
  <c r="L1168"/>
  <c r="H1169"/>
  <c r="I1169"/>
  <c r="J1169"/>
  <c r="K1169"/>
  <c r="L1169"/>
  <c r="H1170"/>
  <c r="I1170"/>
  <c r="J1170"/>
  <c r="K1170"/>
  <c r="L1170"/>
  <c r="H1171"/>
  <c r="I1171"/>
  <c r="J1171"/>
  <c r="K1171"/>
  <c r="L1171"/>
  <c r="H1172"/>
  <c r="I1172"/>
  <c r="J1172"/>
  <c r="K1172"/>
  <c r="L1172"/>
  <c r="H1173"/>
  <c r="I1173"/>
  <c r="J1173"/>
  <c r="K1173"/>
  <c r="L1173"/>
  <c r="H1174"/>
  <c r="I1174"/>
  <c r="J1174"/>
  <c r="K1174"/>
  <c r="L1174"/>
  <c r="H1175"/>
  <c r="I1175"/>
  <c r="J1175"/>
  <c r="K1175"/>
  <c r="L1175"/>
  <c r="H1176"/>
  <c r="I1176"/>
  <c r="J1176"/>
  <c r="K1176"/>
  <c r="L1176"/>
  <c r="H1177"/>
  <c r="I1177"/>
  <c r="J1177"/>
  <c r="K1177"/>
  <c r="L1177"/>
  <c r="H1178"/>
  <c r="I1178"/>
  <c r="J1178"/>
  <c r="K1178"/>
  <c r="L1178"/>
  <c r="H1179"/>
  <c r="I1179"/>
  <c r="J1179"/>
  <c r="K1179"/>
  <c r="L1179"/>
  <c r="H1180"/>
  <c r="I1180"/>
  <c r="J1180"/>
  <c r="K1180"/>
  <c r="L1180"/>
  <c r="H1181"/>
  <c r="I1181"/>
  <c r="J1181"/>
  <c r="K1181"/>
  <c r="L1181"/>
  <c r="H1182"/>
  <c r="I1182"/>
  <c r="J1182"/>
  <c r="K1182"/>
  <c r="L1182"/>
  <c r="H1183"/>
  <c r="I1183"/>
  <c r="J1183"/>
  <c r="K1183"/>
  <c r="L1183"/>
  <c r="H1184"/>
  <c r="I1184"/>
  <c r="J1184"/>
  <c r="K1184"/>
  <c r="L1184"/>
  <c r="H1185"/>
  <c r="I1185"/>
  <c r="J1185"/>
  <c r="K1185"/>
  <c r="L1185"/>
  <c r="H1186"/>
  <c r="I1186"/>
  <c r="J1186"/>
  <c r="K1186"/>
  <c r="L1186"/>
  <c r="H1187"/>
  <c r="I1187"/>
  <c r="J1187"/>
  <c r="K1187"/>
  <c r="L1187"/>
  <c r="H1188"/>
  <c r="I1188"/>
  <c r="J1188"/>
  <c r="K1188"/>
  <c r="L1188"/>
  <c r="H1189"/>
  <c r="I1189"/>
  <c r="J1189"/>
  <c r="K1189"/>
  <c r="L1189"/>
  <c r="H1190"/>
  <c r="I1190"/>
  <c r="J1190"/>
  <c r="K1190"/>
  <c r="L1190"/>
  <c r="H1191"/>
  <c r="I1191"/>
  <c r="J1191"/>
  <c r="K1191"/>
  <c r="L1191"/>
  <c r="C6" i="5380"/>
  <c r="D6"/>
  <c r="E6"/>
  <c r="F6"/>
  <c r="E38"/>
  <c r="E60"/>
  <c r="B6" l="1"/>
</calcChain>
</file>

<file path=xl/sharedStrings.xml><?xml version="1.0" encoding="utf-8"?>
<sst xmlns="http://schemas.openxmlformats.org/spreadsheetml/2006/main" count="3269" uniqueCount="1332">
  <si>
    <t>máslo rostlinné Diana</t>
  </si>
  <si>
    <t>máslo rostlinné Flora</t>
  </si>
  <si>
    <t>máslo rostlinné Flora light</t>
  </si>
  <si>
    <t>máslo rostlinné Linco light</t>
  </si>
  <si>
    <t>máslo rostlinné Perla</t>
  </si>
  <si>
    <t>máslo rostlinné Perla Tip</t>
  </si>
  <si>
    <t>máslo rostlinné Rama máslová</t>
  </si>
  <si>
    <t>máslo výběrové</t>
  </si>
  <si>
    <t>máslo Zlatá Haná</t>
  </si>
  <si>
    <t>maso - bažant</t>
  </si>
  <si>
    <t>maso - bažantí hruď</t>
  </si>
  <si>
    <t>maso - bažantí stehno</t>
  </si>
  <si>
    <t>maso - cikánská pečeně</t>
  </si>
  <si>
    <t>maso - debrecínská pečeně</t>
  </si>
  <si>
    <t>maso - holub</t>
  </si>
  <si>
    <t>maso - jelen</t>
  </si>
  <si>
    <t>maso - kachna divoká</t>
  </si>
  <si>
    <t>maso - koroptev</t>
  </si>
  <si>
    <t>maso drůbeží - drůbky</t>
  </si>
  <si>
    <t>maso hovězí - bok</t>
  </si>
  <si>
    <t>maso hovězí - držky</t>
  </si>
  <si>
    <t>maso hovězí - jazyk</t>
  </si>
  <si>
    <t>maso hovězí - jazyk uzený</t>
  </si>
  <si>
    <t>maso hovězí - kližka</t>
  </si>
  <si>
    <t>maso hovězí - konzerva</t>
  </si>
  <si>
    <t>maso hovězí - krk</t>
  </si>
  <si>
    <t>maso hovězí - kýta</t>
  </si>
  <si>
    <t>maso hovězí - ledvinky</t>
  </si>
  <si>
    <t>maso hovězí - mozek</t>
  </si>
  <si>
    <t>maso hovězí - plec</t>
  </si>
  <si>
    <t>maso hovězí - plec dušená</t>
  </si>
  <si>
    <t>maso hovězí - plec pečená</t>
  </si>
  <si>
    <t>maso hovězí - plíce</t>
  </si>
  <si>
    <t>maso hovězí - přední</t>
  </si>
  <si>
    <t>maso hovězí - roštěnka</t>
  </si>
  <si>
    <t>maso hovězí - svíčková</t>
  </si>
  <si>
    <t>maso hovězí - svíčková pečeně</t>
  </si>
  <si>
    <t>maso hovězí - tučné</t>
  </si>
  <si>
    <t>maso hovězí - ve vlastní šťávě</t>
  </si>
  <si>
    <t>maso hovězí - zadní</t>
  </si>
  <si>
    <t>maso hovězí - žebra</t>
  </si>
  <si>
    <t>maso hovězí dušené</t>
  </si>
  <si>
    <t>maso hovězí libové</t>
  </si>
  <si>
    <t>maso hovězí pečené</t>
  </si>
  <si>
    <t>maso hovězí přední vařené</t>
  </si>
  <si>
    <t>maso hovězí vařené</t>
  </si>
  <si>
    <t>maso hovězí zadní dušené</t>
  </si>
  <si>
    <t>maso hovězí zadní pečené</t>
  </si>
  <si>
    <t>maso hovězí zadní vařené</t>
  </si>
  <si>
    <t>maso husí</t>
  </si>
  <si>
    <t>maso husí - prsa pečená</t>
  </si>
  <si>
    <t>maso husí - stehno pečené</t>
  </si>
  <si>
    <t>maso husí pečené</t>
  </si>
  <si>
    <t>maso jehněčí - průměr</t>
  </si>
  <si>
    <t>maso kachna domácí - syrové maso</t>
  </si>
  <si>
    <t>maso kachna domácí grilovaná (pouze maso)</t>
  </si>
  <si>
    <t>maso kachní pečené</t>
  </si>
  <si>
    <t>maso kachní prsa pečená</t>
  </si>
  <si>
    <t>maso kachní prsíčka syrová (divoká kachna)</t>
  </si>
  <si>
    <t>maso koňské - průměr</t>
  </si>
  <si>
    <t>maso kozí</t>
  </si>
  <si>
    <t>maso králičí - průměr</t>
  </si>
  <si>
    <t>maso krkovička uzená</t>
  </si>
  <si>
    <t>maso krkovička uzená vařená</t>
  </si>
  <si>
    <t>index tělesné hmotnosti</t>
  </si>
  <si>
    <t>Index bazálního metabolismu</t>
  </si>
  <si>
    <t>Bazální metabolismus</t>
  </si>
  <si>
    <t>Váše hodnota bazálního metabolismu</t>
  </si>
  <si>
    <t xml:space="preserve">Abychom zajistili nezbytnou funkci srdce, dýchání, látkovou výměnu v těle, jinými slovy orgánů, ale také systémů, které jsou v chodu po celý náš život, potřebujeme určité množství energie. Toto určité konkrétní množství energie se nazývá „bazální metabolismus“. </t>
  </si>
  <si>
    <t>kcal</t>
  </si>
  <si>
    <t>Číslo vám určí poměrně přesnou spotřebu energie v kcal které potřebuje vaše tělo pro nezbytný chod jako primární základní režim.</t>
  </si>
  <si>
    <t>Pokud máte zájem dovědět se o bazálním metabolismu a základním názvosloví více použijte níže uvedený odkaz k přístupu přímo k tomuto článku</t>
  </si>
  <si>
    <t>přístupový odkaz ke článku</t>
  </si>
  <si>
    <t>maso krůtí</t>
  </si>
  <si>
    <t>maso krůtí - prsa syrová bez kůže</t>
  </si>
  <si>
    <t>maso kuřecí - prsa bez kůže dušená</t>
  </si>
  <si>
    <t>maso kuřecí - prsa syrová</t>
  </si>
  <si>
    <t>maso kuřecí - stehno - syrové maso bez kůže</t>
  </si>
  <si>
    <t>maso kuřecí - stehno - syrové maso s kůží</t>
  </si>
  <si>
    <t>maso kuřecí - stehno grilované (pouze maso)</t>
  </si>
  <si>
    <t>maso kuřecí bez kůže syrové</t>
  </si>
  <si>
    <t>maso kuřecí s kůží syrové</t>
  </si>
  <si>
    <t>maso kuřecí tmavé vařené, dušené</t>
  </si>
  <si>
    <t>maso mleté (hovězí + vepřové)</t>
  </si>
  <si>
    <t>maso skopové výsekové</t>
  </si>
  <si>
    <t>maso srnčí - stehno</t>
  </si>
  <si>
    <t>maso telecí - hruď</t>
  </si>
  <si>
    <t>maso telecí - hruď dušená</t>
  </si>
  <si>
    <t>maso telecí - plec</t>
  </si>
  <si>
    <t>maso telecí - stehno</t>
  </si>
  <si>
    <t>maso telecí - svíčková</t>
  </si>
  <si>
    <t>maso uzené moravské</t>
  </si>
  <si>
    <t>maso vepřové - bok pečený</t>
  </si>
  <si>
    <t>maso vepřové - koleno</t>
  </si>
  <si>
    <t>maso vepřové - krkovička</t>
  </si>
  <si>
    <t>maso vepřové - krkovička dušená</t>
  </si>
  <si>
    <t>maso vepřové - krkovička pečená</t>
  </si>
  <si>
    <t>maso vepřové - plec pečená</t>
  </si>
  <si>
    <t>maso vepřové libové</t>
  </si>
  <si>
    <t>maso vepřové pečené</t>
  </si>
  <si>
    <t>maso vepřové tučné</t>
  </si>
  <si>
    <t>maso vepřové ve vlastní šťávě</t>
  </si>
  <si>
    <t>maso vepřové výsekové</t>
  </si>
  <si>
    <t>mečoun</t>
  </si>
  <si>
    <t>meruňky sušené</t>
  </si>
  <si>
    <t>mléčná rýže caramel (Müller)</t>
  </si>
  <si>
    <t>mléčná rýže čokoládová (Danone)</t>
  </si>
  <si>
    <t>mléčná rýže jablko (Müller)</t>
  </si>
  <si>
    <t>mléčná rýže jahoda (Danone)</t>
  </si>
  <si>
    <t>mléčná rýže jahoda (Müller)</t>
  </si>
  <si>
    <t>mléčná rýže light jablko (Müller)</t>
  </si>
  <si>
    <t>mléčná rýže light jahoda (Müller)</t>
  </si>
  <si>
    <t>mléčná rýže light malina (Müller)</t>
  </si>
  <si>
    <t>mléčná rýže malina (Müller)</t>
  </si>
  <si>
    <t>mléčná rýže skořice (Müller)</t>
  </si>
  <si>
    <t>mléčná rýže vanilka (Danone)</t>
  </si>
  <si>
    <t>mléko kobylí</t>
  </si>
  <si>
    <t>mléko ovčí</t>
  </si>
  <si>
    <t>mléko polotučné sušené</t>
  </si>
  <si>
    <t>mléko sójové</t>
  </si>
  <si>
    <t>mléko zahuštěné slazené</t>
  </si>
  <si>
    <t>mořský rak</t>
  </si>
  <si>
    <t>mouka chlebová</t>
  </si>
  <si>
    <t>mouka ječná</t>
  </si>
  <si>
    <t>mouka kukuřičná</t>
  </si>
  <si>
    <t>mouka pohanková</t>
  </si>
  <si>
    <t>mouka pšeničná celozrnná</t>
  </si>
  <si>
    <t>mouka rýžová</t>
  </si>
  <si>
    <t>mouka sójová odtučněná</t>
  </si>
  <si>
    <t>mouka sójová plnotučná</t>
  </si>
  <si>
    <t>mouka sójová polotučná</t>
  </si>
  <si>
    <t xml:space="preserve">mouka triticale </t>
  </si>
  <si>
    <t>mouka žitná bílá</t>
  </si>
  <si>
    <t>mouka žitná T 1300</t>
  </si>
  <si>
    <t>mouka žitná T 1700</t>
  </si>
  <si>
    <t>mouka žitná T 930</t>
  </si>
  <si>
    <t>mrkev sterilizovaná</t>
  </si>
  <si>
    <t>ocet vinný</t>
  </si>
  <si>
    <t>okoun</t>
  </si>
  <si>
    <t>okurkový salát</t>
  </si>
  <si>
    <t>okurky DIA sterilizované</t>
  </si>
  <si>
    <t>okurky rychlokvašené</t>
  </si>
  <si>
    <t>okurky sterilizované</t>
  </si>
  <si>
    <t>olej jedlý HELIOL</t>
  </si>
  <si>
    <t>olej jedlý MAJA</t>
  </si>
  <si>
    <t>olej jedlý VEGETOL</t>
  </si>
  <si>
    <t>olej jedlý VITOL</t>
  </si>
  <si>
    <t>olej kokosový</t>
  </si>
  <si>
    <t>olej olivový</t>
  </si>
  <si>
    <t>olej palmový</t>
  </si>
  <si>
    <t>olej řepkový</t>
  </si>
  <si>
    <t>olej slunečnicový</t>
  </si>
  <si>
    <t>olej sójový</t>
  </si>
  <si>
    <t>olej z vlašských ořechů</t>
  </si>
  <si>
    <t>omáčka sójová</t>
  </si>
  <si>
    <t>omáčka tatarská</t>
  </si>
  <si>
    <t>paprika čili pálivá</t>
  </si>
  <si>
    <t>© 2004</t>
  </si>
  <si>
    <t>paštika játrová lahůdková</t>
  </si>
  <si>
    <t>rum bílý (37,5%)</t>
  </si>
  <si>
    <t>rum hnědý (40%)</t>
  </si>
  <si>
    <t>ruské vejce</t>
  </si>
  <si>
    <t>ryngle</t>
  </si>
  <si>
    <t>rýžový nákyp</t>
  </si>
  <si>
    <t>salám lovecký</t>
  </si>
  <si>
    <t>salám šunkový</t>
  </si>
  <si>
    <t>salám uherský</t>
  </si>
  <si>
    <t>Dobrá voda s příchutí</t>
  </si>
  <si>
    <t>Vino dezertní</t>
  </si>
  <si>
    <t>Ryngle</t>
  </si>
  <si>
    <t>Paštika játrová</t>
  </si>
  <si>
    <t>Slanina</t>
  </si>
  <si>
    <t>Vepřová kýta na řízky</t>
  </si>
  <si>
    <t xml:space="preserve">Sušenky a sladkosti </t>
  </si>
  <si>
    <t>CALVER</t>
  </si>
  <si>
    <t>Calver</t>
  </si>
  <si>
    <t xml:space="preserve">Calver je příkladem optimálních kalorických verzí. Je to ukázka tabulek, přepočtených energetických hodnot pro individuální použití. Od přísné redukční diety fitnessek až po VSH subobjemovku  kulturistů. Tyto tabulky jsou však pouze ukázkovou demoverzí kterou jsem vypracoval na základě cvičebních studií. Použití pro Vás je tedy příkladové, protože stravu je nutno spočítat  přesněji  na základě aspektů cíle, bazálního metabolismu, somatotypu, pracovních energetických výdejů atd. </t>
  </si>
  <si>
    <t>kalorické demo verze</t>
  </si>
  <si>
    <t>Cikánská pečeně</t>
  </si>
  <si>
    <t>Zelenina</t>
  </si>
  <si>
    <t>slivovice 40%</t>
  </si>
  <si>
    <t>Solamyl</t>
  </si>
  <si>
    <t>sušenky Albert</t>
  </si>
  <si>
    <t>sušenky Amarant</t>
  </si>
  <si>
    <t>sušenky Amarant kakaové</t>
  </si>
  <si>
    <t>sušenky Amarant vanilkové</t>
  </si>
  <si>
    <t>sušenky BeBe (Opavia)</t>
  </si>
  <si>
    <t>sušenky Bravo - průměr</t>
  </si>
  <si>
    <t>sušenky Dalila</t>
  </si>
  <si>
    <t>sušenky Delissa - průměr</t>
  </si>
  <si>
    <t>sušenky Derby kakaové</t>
  </si>
  <si>
    <t>sušenky DIA kokosové</t>
  </si>
  <si>
    <t>sušenky DIA Párty</t>
  </si>
  <si>
    <t>sušenky Disco - průměr</t>
  </si>
  <si>
    <t>sušenky Dukla - kakaové řezy</t>
  </si>
  <si>
    <t>sušenky Falco desert ořech</t>
  </si>
  <si>
    <t>sušenky Fidela</t>
  </si>
  <si>
    <t>sušenky Fidorky</t>
  </si>
  <si>
    <t>sušenky Florenta</t>
  </si>
  <si>
    <t>sušenky Floriana</t>
  </si>
  <si>
    <t>sušenky Horalky - průměr</t>
  </si>
  <si>
    <t>sušenky kakaové věnečky</t>
  </si>
  <si>
    <t>sušenky KOKA kokosové</t>
  </si>
  <si>
    <t>sušenky Kolonáda - oříško-čokoládové</t>
  </si>
  <si>
    <t>sušenky Kolonáda - trojhránky kakaové</t>
  </si>
  <si>
    <t>sušenky Lázeňské oplatky</t>
  </si>
  <si>
    <t>sušenky Lucie kakaové</t>
  </si>
  <si>
    <t>sušenky Lucie Via Dia</t>
  </si>
  <si>
    <t>sušenky máslové - CLUB</t>
  </si>
  <si>
    <t>sušenky máslové (CLUB)</t>
  </si>
  <si>
    <t>sušenky Miňonky kakaové</t>
  </si>
  <si>
    <t>sušenky polomáčené</t>
  </si>
  <si>
    <t>sušenky s kakaovou náplní - Romanca</t>
  </si>
  <si>
    <t>sušenky slané</t>
  </si>
  <si>
    <t>sušenky věnečky arašídové</t>
  </si>
  <si>
    <t>sušenky Zlaté - lískový ořech</t>
  </si>
  <si>
    <t>sušenky žloutkové obalované</t>
  </si>
  <si>
    <t>špagety celozrnné suché</t>
  </si>
  <si>
    <t>špagety celozrnné vařené</t>
  </si>
  <si>
    <t>špagety suché</t>
  </si>
  <si>
    <t>špagety vařené</t>
  </si>
  <si>
    <t>špagety, makarony</t>
  </si>
  <si>
    <t>špagety, makarony - vařené</t>
  </si>
  <si>
    <t>špagety, makarony celozrnné</t>
  </si>
  <si>
    <t>šproty v oleji</t>
  </si>
  <si>
    <t>štika mořská syrová</t>
  </si>
  <si>
    <t>štika obecná</t>
  </si>
  <si>
    <t>štika v rajčatové omáčce</t>
  </si>
  <si>
    <t>šunkový závitek v aspiku</t>
  </si>
  <si>
    <t>Tequila (38%)</t>
  </si>
  <si>
    <t>těsto listové</t>
  </si>
  <si>
    <t>těstoviny amarantové</t>
  </si>
  <si>
    <t>těstoviny bezlepkové kukuřičné</t>
  </si>
  <si>
    <t>těstoviny čtyřvaječné</t>
  </si>
  <si>
    <t>těstoviny diabetické</t>
  </si>
  <si>
    <t>těstoviny grahamové</t>
  </si>
  <si>
    <t>těstoviny konzumní</t>
  </si>
  <si>
    <t>těstoviny nevaječné</t>
  </si>
  <si>
    <t>těstoviny pětivaječné</t>
  </si>
  <si>
    <t>těstoviny sedmivaječné</t>
  </si>
  <si>
    <t>těstoviny vařené (průměr)</t>
  </si>
  <si>
    <t>treska - filé</t>
  </si>
  <si>
    <t>treska mražená</t>
  </si>
  <si>
    <t>treska syrová</t>
  </si>
  <si>
    <t>treska uzená</t>
  </si>
  <si>
    <t>tyčinka BeSlim průměr</t>
  </si>
  <si>
    <t>tyčinka Café crip cappucino</t>
  </si>
  <si>
    <t>tyčinka DELI s oříšky</t>
  </si>
  <si>
    <t>tyčinka FIT GO - průměr</t>
  </si>
  <si>
    <t>tyčinka Flint - kokos, likér</t>
  </si>
  <si>
    <t>tyčinka FLY MISS - ořech, karamel</t>
  </si>
  <si>
    <t>tyčinka Granko</t>
  </si>
  <si>
    <t>tyčinka müsli - průměr</t>
  </si>
  <si>
    <t>tyčinka Müsli Pro Diet</t>
  </si>
  <si>
    <t>tyčinka Twiggy - průměr</t>
  </si>
  <si>
    <t>tyčinka Twix</t>
  </si>
  <si>
    <t>úhoř říční</t>
  </si>
  <si>
    <t>úhoř uzený</t>
  </si>
  <si>
    <t>ústřice</t>
  </si>
  <si>
    <t>vejce slepičí - bílek syrový</t>
  </si>
  <si>
    <t>vejce slepičí - sušený bílek</t>
  </si>
  <si>
    <t>vejce slepičí (sušené celé)</t>
  </si>
  <si>
    <t>vejce slepičí (sušený bílek)</t>
  </si>
  <si>
    <t>vejce slepičí (sušený žloutek)</t>
  </si>
  <si>
    <t>vejce slepičí syrové (celé)</t>
  </si>
  <si>
    <t>vejce slepičí syrové (pouze bílek)</t>
  </si>
  <si>
    <t>vejce slepičí syrové (pouze žloutek)</t>
  </si>
  <si>
    <t>vejce slepičí vařené (celé)</t>
  </si>
  <si>
    <t>Zákusky</t>
  </si>
  <si>
    <t>Těstoviny</t>
  </si>
  <si>
    <t>sušenky Zlaté - vanilkové</t>
  </si>
  <si>
    <t xml:space="preserve">Energotab je další verze energetických tabulek. Je to sloučená databáze energetických hodnot potravin a výrobků s početním a grafickým vyhodnocením. Tento program je určen všem těm, kteří se snaží o zlepšení své postavy jako doplňek k mému systému tréninků. Tréninkový program jakožto stravový výpočet podle primárního cíle vypracovávám vždy individuálně. Energotab je tedy určen především pro ty kteří už s mým periodickým systémem pracují na zlepšení koncepce postavy, ale i jako částečné představení celého projektu  Postava pro každého širší veřejnosti. V součastnosti na českém internetu nejsou dostačující kvalitní tabulky jako např. v USA, proto jsem se rozhodl o postupné zdokonalování vlastní České verze. </t>
  </si>
  <si>
    <t>Celý komplex tabulek se tedy dělí na dvě části: Část: Enegotab pro práci na PC a výběr z verze 2.2 rozdělená do mnoha listů určena především k tisku. Data potravin ve výběru listů uvedených zvlášť, jsou pro přehlednější rozlišení rozčleněna a omezena na nejdůležitější výběrové položky.</t>
  </si>
  <si>
    <t xml:space="preserve"> Můžete se rozhodnout  používat obě nebo pouze tu variantu,  která Vám bude vyhovovat.</t>
  </si>
  <si>
    <t>Navíc je možno si změnit a vytřídit hodnoty v řádcích dle  vlastního úvážení.</t>
  </si>
  <si>
    <t>Info</t>
  </si>
  <si>
    <t>Denní spotřeba výživných hodnot pro jednotlivce</t>
  </si>
  <si>
    <t>VERZE 6000</t>
  </si>
  <si>
    <t>%</t>
  </si>
  <si>
    <t>VERZE 5000</t>
  </si>
  <si>
    <t>VERZE 4000</t>
  </si>
  <si>
    <t>pro 1 kg</t>
  </si>
  <si>
    <t>pro 80 kg</t>
  </si>
  <si>
    <t>1,5--2,5</t>
  </si>
  <si>
    <t>120 - 200</t>
  </si>
  <si>
    <t>1,2 - 2</t>
  </si>
  <si>
    <t>6,0 -10</t>
  </si>
  <si>
    <t>12,0 - 20</t>
  </si>
  <si>
    <t>37,5 - 62,5</t>
  </si>
  <si>
    <t>46,5 - 62,5</t>
  </si>
  <si>
    <t>7.-9</t>
  </si>
  <si>
    <t>560 -720</t>
  </si>
  <si>
    <t>5,6 - 7,2</t>
  </si>
  <si>
    <t>28 - 36</t>
  </si>
  <si>
    <t>56 - 72</t>
  </si>
  <si>
    <t>175 - 225</t>
  </si>
  <si>
    <t>217 - 279</t>
  </si>
  <si>
    <t>VERZE 3750</t>
  </si>
  <si>
    <t>pro 75 kg</t>
  </si>
  <si>
    <t>113 - 188</t>
  </si>
  <si>
    <t>1,13 -1,88</t>
  </si>
  <si>
    <t>5,5 - 9</t>
  </si>
  <si>
    <t>9. - 15</t>
  </si>
  <si>
    <t>28 - 48</t>
  </si>
  <si>
    <t>35 - 58</t>
  </si>
  <si>
    <t>525 - 675</t>
  </si>
  <si>
    <t>5,25 -6,75</t>
  </si>
  <si>
    <t>26 - 34</t>
  </si>
  <si>
    <t>42  -54</t>
  </si>
  <si>
    <t>131 - 169</t>
  </si>
  <si>
    <t>163 - 209</t>
  </si>
  <si>
    <t>VERZE 3500</t>
  </si>
  <si>
    <t>VERZE 2500</t>
  </si>
  <si>
    <t>VERZE 1500</t>
  </si>
  <si>
    <t xml:space="preserve"> ukázková demo verze</t>
  </si>
  <si>
    <t>PROGRAM A 2</t>
  </si>
  <si>
    <t>volno + soboty a neděle</t>
  </si>
  <si>
    <t>trénink dopoledne</t>
  </si>
  <si>
    <t>čas</t>
  </si>
  <si>
    <t>Snídaně</t>
  </si>
  <si>
    <t>karoten</t>
  </si>
  <si>
    <t>BCAA</t>
  </si>
  <si>
    <t>oběd</t>
  </si>
  <si>
    <t>protein</t>
  </si>
  <si>
    <t>svačina</t>
  </si>
  <si>
    <t>jogurt / pudink</t>
  </si>
  <si>
    <t>večeře 1</t>
  </si>
  <si>
    <t>večeře 2 / kreatin</t>
  </si>
  <si>
    <t>trénink / kreatin *</t>
  </si>
  <si>
    <t>Ránní směna</t>
  </si>
  <si>
    <t>trénink odpoledne</t>
  </si>
  <si>
    <t>přesnídávka</t>
  </si>
  <si>
    <t>zinek n vit. B</t>
  </si>
  <si>
    <t>večeře 2</t>
  </si>
  <si>
    <t>Snídaně / carnitin</t>
  </si>
  <si>
    <t>trénink / carnitin *</t>
  </si>
  <si>
    <t>příklad použití jednoho z Calver pro kulturisty</t>
  </si>
  <si>
    <t>příklad použití jednoho z Calver pro fitnessky</t>
  </si>
  <si>
    <t>CLA</t>
  </si>
  <si>
    <t>koktail</t>
  </si>
  <si>
    <t>PROGRAM B 4</t>
  </si>
  <si>
    <t>Tabulky ukazují přepočtené hodnoty podle daných schémat které určí primární cíl. Rozpočet  kcal a enrgetických hodnot musí obsahovat určitý neměnný optimální poměr. Počet procent dále definuje přesné hodnoty udané tabulkou. Pro daný cíl a typ osoby je však nutný individuální výpočet a tak  tyto verze jsou pro vás pouze ukázkové.</t>
  </si>
  <si>
    <t>víno - sherry polosuché</t>
  </si>
  <si>
    <t>víno - sherry sladké</t>
  </si>
  <si>
    <t>víno - sherry suché</t>
  </si>
  <si>
    <t>víno - Vermut sladký</t>
  </si>
  <si>
    <t>víno - Vermut suchý</t>
  </si>
  <si>
    <t>víno šumivé (sekt)</t>
  </si>
  <si>
    <t>víno šumivé sladké 11%</t>
  </si>
  <si>
    <t>víno šumivé suché 11%</t>
  </si>
  <si>
    <t>vločky ovesné</t>
  </si>
  <si>
    <t>vývar z drůbežího masa</t>
  </si>
  <si>
    <t>vývar z masa - průměr</t>
  </si>
  <si>
    <t>whisky irská 45%</t>
  </si>
  <si>
    <t>whisky skotská 43%</t>
  </si>
  <si>
    <t>zákusek - indián</t>
  </si>
  <si>
    <t>zákusek - kokoska</t>
  </si>
  <si>
    <t>zákusek - košíčky linecké s ovocem</t>
  </si>
  <si>
    <t>zákusek - kremrole</t>
  </si>
  <si>
    <t>zákusek - laskonka</t>
  </si>
  <si>
    <t>zákusek - roláda s krémem</t>
  </si>
  <si>
    <t>zákusek - řezy punčové</t>
  </si>
  <si>
    <t>zákusek - řezy žloutkové</t>
  </si>
  <si>
    <t>zákusek - šáteček s tvarohovou náplní</t>
  </si>
  <si>
    <t>zákusek - špička</t>
  </si>
  <si>
    <t>zákusek - věnečky vaječné</t>
  </si>
  <si>
    <t>závin jablečný</t>
  </si>
  <si>
    <t>závin ořechový</t>
  </si>
  <si>
    <t>závin s makovou náplní</t>
  </si>
  <si>
    <t>zeleninová směs - Country</t>
  </si>
  <si>
    <t>zeleninová směs - Mochovská</t>
  </si>
  <si>
    <t>zeleninová směs do polévky</t>
  </si>
  <si>
    <t>zeleninová směs jarní mražená</t>
  </si>
  <si>
    <t>zeleninová směs lahůdková</t>
  </si>
  <si>
    <t>zeleninová směs pod svíčkovou</t>
  </si>
  <si>
    <t>zeleninová směs s kukuřicí</t>
  </si>
  <si>
    <t>zeleninová směs se žampiony</t>
  </si>
  <si>
    <t>žampion polní</t>
  </si>
  <si>
    <t>žampiony čerstvé</t>
  </si>
  <si>
    <t>žampiony sterilizované</t>
  </si>
  <si>
    <t>žemle tmavá</t>
  </si>
  <si>
    <t>žemle tuková</t>
  </si>
  <si>
    <t>Bílkoviny (g)</t>
  </si>
  <si>
    <t>Tuky (g)</t>
  </si>
  <si>
    <t>Energie (kJ)</t>
  </si>
  <si>
    <t xml:space="preserve">Energie (kcal) </t>
  </si>
  <si>
    <t>Vaše hmotnost (kg):</t>
  </si>
  <si>
    <t>Vaše výška (cm):</t>
  </si>
  <si>
    <t>Sacharidy</t>
  </si>
  <si>
    <t>Sacharidy (g)</t>
  </si>
  <si>
    <t xml:space="preserve">© studio Rathai  </t>
  </si>
  <si>
    <t>www.postavaprokazdeho.cz</t>
  </si>
  <si>
    <t>ENERGOTAB</t>
  </si>
  <si>
    <t>verze 3.1</t>
  </si>
  <si>
    <t>Index tělesné hmotnosti</t>
  </si>
  <si>
    <t>index tělesné hmotnosti:</t>
  </si>
  <si>
    <t>Váš index tělesné hmotnosti</t>
  </si>
  <si>
    <t>Výpočet Vaší stravy</t>
  </si>
  <si>
    <t>BMI</t>
  </si>
  <si>
    <t>Možnosti indexu</t>
  </si>
  <si>
    <t>Optimální výsledek</t>
  </si>
  <si>
    <t>do</t>
  </si>
  <si>
    <t>Podváha</t>
  </si>
  <si>
    <t>Podle výsledku si skontrolujte svou kategorii</t>
  </si>
  <si>
    <t>Je koncepční poměr hmotnosti člověka k jeho váze a výšce. Ve světě známý jako BMI (Body mass Index) . Jeho výpočet je velmi jednoduchý a můžete si jej vypočíst sami. Počítá se jako poměr Vaší hmotnosti v kg a druhé mocniny Vaší výšky v m. Můžete si jej také dosadit do tabulky a s polu s kontrolou Vaší výživy sledovat. Místo příkladových hodnot dosaďte co nejpřesněji své vlastní. V červeném poli se Vám pak automaticky ukáže výsledek. tento výsledek slouží k primárnímu výpočtu optimalnosti vaší postavy. Výsledek je odpovídající pro většinu lidí vyjma dětí, těhotných žen a pokročilých kulturistů.</t>
  </si>
  <si>
    <t>Nadváha</t>
  </si>
  <si>
    <t>Obezita</t>
  </si>
  <si>
    <t>nad</t>
  </si>
  <si>
    <t>Silná obezita</t>
  </si>
  <si>
    <t>dosaďte:</t>
  </si>
  <si>
    <t>Energotab - Návod k použití</t>
  </si>
  <si>
    <t>Energotab - Info</t>
  </si>
  <si>
    <t>V listu "Energotab"  v červeně označené kolonce  "Množství" zadáte počet gramů zkonzumovaných potravin. Pro kontrolu se ihned v sloupcích vedle dozvíte aktuální kalorickou hodnotu. (současné hodnoty jsou pouze příkladové) Tato hodnota během dne narůstá a Energotab Vám jej  přepočítává zde v tomto listu navíc s grafickým rozlišením počtu procent. Po uplynutí Vámi stanovené doby (dne) stačí v sloupci opět čísla vymazat a jednoduše pokračovat znovu....</t>
  </si>
  <si>
    <t>Vstup na stránky naleznete zde:</t>
  </si>
  <si>
    <t>UPOZORNĚNÍ PRO UŽIVATELE!</t>
  </si>
  <si>
    <t>Dostala se Vám do PC třetí verze Kalorických tabulek verze 3.1/022004 ENERGOTAB studio Rathai</t>
  </si>
  <si>
    <t xml:space="preserve">Tento soubor je pro Vás šířen zdarma jako kódovaný freeware </t>
  </si>
  <si>
    <t>Pokud budete chtít využít soubor komerční formou, vložit na webové stránky nebo prezentační CD resp. využít jiným médiem</t>
  </si>
  <si>
    <t xml:space="preserve">je nutný souhlas autora. Z tohoto souboru nesmí být v žádném případě mazána  loga studia Rathai! </t>
  </si>
  <si>
    <t>Jinak by mohlo dojít ke smazání i textových částí ochraným prvkem nebo příštímu nespuštění  tohoto souboru</t>
  </si>
  <si>
    <t>Ochraný prvek nemá jinak žádné negativní účinky na jakýkoliv chod vašeho PC</t>
  </si>
  <si>
    <t>K tiskovým potřebám využijte člěněnou část tabulek, pro práci přímo v PC část Energotab. Návod naleznete v listu.</t>
  </si>
  <si>
    <t xml:space="preserve">Není vhodné tyto tabulky převádět do jiných souborů než formátu xls ani  jinak upravovat použité vzorce </t>
  </si>
  <si>
    <t>Soubor můžete také jakkoliv vhodně a rozumně doplňovat</t>
  </si>
  <si>
    <t>V případě šíření však napsat za verzi své jméno nebo originální přezdívku jako doplněk k názvu</t>
  </si>
  <si>
    <t>Např Kalorické tabulky 3.37 karnov (Karel Novák)</t>
  </si>
  <si>
    <t>Děkuji</t>
  </si>
  <si>
    <r>
      <t>Tento program šířím zdarma. Pokud máte chuť mou snahu ocenit nebo se podílet na projektu</t>
    </r>
    <r>
      <rPr>
        <b/>
        <sz val="10"/>
        <color indexed="10"/>
        <rFont val="Arial CE"/>
        <family val="2"/>
        <charset val="238"/>
      </rPr>
      <t xml:space="preserve"> Postava pro každého </t>
    </r>
    <r>
      <rPr>
        <sz val="10"/>
        <rFont val="Arial CE"/>
        <charset val="238"/>
      </rPr>
      <t>kontaktujte mne prosím.</t>
    </r>
  </si>
  <si>
    <t>Takto se zajistí potřebná kompatibilita případných pozdějších uživatelů.</t>
  </si>
  <si>
    <t>Autor povoluje šíření tiskem pro osobní potřebu</t>
  </si>
  <si>
    <t xml:space="preserve">Pokud máte nějaké dotazy ohledně výživy, tréninku, či fitness, mnohé informace naleznete na mých stránkách </t>
  </si>
  <si>
    <t>Kde máte dále možnost získat osobního trenéra nebo také mé INSTRUKTÁŽNÍ CD s kineziologií cviků.</t>
  </si>
  <si>
    <t xml:space="preserve">Případné osobní dotazy směřujte na můj mail </t>
  </si>
  <si>
    <t xml:space="preserve">se srdečným pozdravem a přáním mnoha úspěchů </t>
  </si>
  <si>
    <t>Tomáš Rathai</t>
  </si>
  <si>
    <t>trenér</t>
  </si>
  <si>
    <t>webmaster wwwpostavaprokazdeho.cz</t>
  </si>
  <si>
    <t>studio.rathai@seznam.cz</t>
  </si>
  <si>
    <t>Tomas.Rathai@postavaprokazdeho.cz</t>
  </si>
  <si>
    <t>GSM: 721475432</t>
  </si>
  <si>
    <t>ICQ:  229931280</t>
  </si>
  <si>
    <t>Cereálie k přímé konzumaci</t>
  </si>
  <si>
    <t>tuky</t>
  </si>
  <si>
    <t xml:space="preserve">cholesterol </t>
  </si>
  <si>
    <t>bílkoviny</t>
  </si>
  <si>
    <t>sacharidy</t>
  </si>
  <si>
    <t>KJ</t>
  </si>
  <si>
    <t>Kcal</t>
  </si>
  <si>
    <t>g</t>
  </si>
  <si>
    <t>mg</t>
  </si>
  <si>
    <t>Cereálie fitness (Nestlé)</t>
  </si>
  <si>
    <t>x</t>
  </si>
  <si>
    <t>Ciniminis (Nestlé)</t>
  </si>
  <si>
    <t>Corn Flakes (Bona vita)</t>
  </si>
  <si>
    <t>Čokoflek čerta Barnabáše</t>
  </si>
  <si>
    <t>Chocapic (Nestlé)</t>
  </si>
  <si>
    <t xml:space="preserve">Knuspi bisquit v karobu 1 bal. 30g </t>
  </si>
  <si>
    <t>Musli s čokoládou (Nestlé)</t>
  </si>
  <si>
    <t>Musli tyčinky Champion jablko jogurt (Usovsko) 1ks 48g</t>
  </si>
  <si>
    <t>Musli tyčinky Champion light (Usovsko) 1ks 40g</t>
  </si>
  <si>
    <t>Musli tyčinky Twiggy meruňková v jogurtu 1ks 35g</t>
  </si>
  <si>
    <t>Oříšková tyčinka Peggy (Ekofrukt) 1ks 29g</t>
  </si>
  <si>
    <t>Plněné polštářky s lískovými ořechy (Emco)</t>
  </si>
  <si>
    <t>Schlimbach ovocný řez, různé druhy 1ks 40g</t>
  </si>
  <si>
    <t>Toppas celozrnná klubíčka</t>
  </si>
  <si>
    <t>Wheat flakes (Bona Vita)</t>
  </si>
  <si>
    <t>Fitness</t>
  </si>
  <si>
    <t>Energy carbo snac gel pro sportovní výživu 1 tuba 55g (Nutrend)</t>
  </si>
  <si>
    <t xml:space="preserve">Energie jogurt musli 1ks 35g </t>
  </si>
  <si>
    <t>Energy bar 1ks 71g (MLO)</t>
  </si>
  <si>
    <t>Fitness pack 1 ks 35g (Multipower)</t>
  </si>
  <si>
    <t>MAX lecitinový nápoj</t>
  </si>
  <si>
    <t>Jogurty</t>
  </si>
  <si>
    <t>Aktivia bílá</t>
  </si>
  <si>
    <t>Aktivia s vlakninou</t>
  </si>
  <si>
    <t>Bílý se sníž. Obsahem tuku</t>
  </si>
  <si>
    <t>Diavita jahodový</t>
  </si>
  <si>
    <t>Fantasia s ovocem</t>
  </si>
  <si>
    <t>Jogobela</t>
  </si>
  <si>
    <t>Jogobela light</t>
  </si>
  <si>
    <t>Jogurt Mogle</t>
  </si>
  <si>
    <t>Nizkotučný s ovocem</t>
  </si>
  <si>
    <t>Nizkotučný s kousky ovoce</t>
  </si>
  <si>
    <t>Silueta bruskev-maracuja</t>
  </si>
  <si>
    <t>ProBio vanilkový</t>
  </si>
  <si>
    <t>Twiggy bílý</t>
  </si>
  <si>
    <t>Vitalinea anasový</t>
  </si>
  <si>
    <t>Vitalinea bílý</t>
  </si>
  <si>
    <t>Nízkotučný s ovocem (Kunín)</t>
  </si>
  <si>
    <t>Nízkotučný s kousky jahod (Yoplait)</t>
  </si>
  <si>
    <t>Silueta broskev -maracuja (Olma)</t>
  </si>
  <si>
    <t>ProBio Vanilkový (Rajo)</t>
  </si>
  <si>
    <t>Twiggy Bílý (Bohemilk)</t>
  </si>
  <si>
    <t>Vitalinea Ananasový (Danone)</t>
  </si>
  <si>
    <t>Vitalinea Bílý</t>
  </si>
  <si>
    <t>Kompoty</t>
  </si>
  <si>
    <t>Jablkový</t>
  </si>
  <si>
    <t>Jahodový</t>
  </si>
  <si>
    <t>Mandarinkový</t>
  </si>
  <si>
    <t>Meruňkový</t>
  </si>
  <si>
    <t>Rybíz červený</t>
  </si>
  <si>
    <t>Švestkový</t>
  </si>
  <si>
    <t>Třešňový</t>
  </si>
  <si>
    <t>Luštěniny</t>
  </si>
  <si>
    <t>Čočka</t>
  </si>
  <si>
    <t>Fazole</t>
  </si>
  <si>
    <t>Hrách</t>
  </si>
  <si>
    <t>Sója</t>
  </si>
  <si>
    <t>Sójová mouka odtučněná</t>
  </si>
  <si>
    <t>Sójová mouka plnotučná</t>
  </si>
  <si>
    <t>Maso  a vnitřnosti</t>
  </si>
  <si>
    <t>Bažant</t>
  </si>
  <si>
    <t>Dršťky</t>
  </si>
  <si>
    <t>Hovězí játra</t>
  </si>
  <si>
    <t>Hovězí kližka</t>
  </si>
  <si>
    <t xml:space="preserve">Hovězí přední </t>
  </si>
  <si>
    <t xml:space="preserve">Hovězí srdce </t>
  </si>
  <si>
    <t xml:space="preserve">Hovězí zadní </t>
  </si>
  <si>
    <t xml:space="preserve">Husa </t>
  </si>
  <si>
    <t xml:space="preserve">Jazyk hovězí </t>
  </si>
  <si>
    <t>Jehněčí průměrné</t>
  </si>
  <si>
    <t>Kachna</t>
  </si>
  <si>
    <t>Koňské</t>
  </si>
  <si>
    <t>Koroptev</t>
  </si>
  <si>
    <t>Kozí maso</t>
  </si>
  <si>
    <t>Králík</t>
  </si>
  <si>
    <t xml:space="preserve">Krůta celá </t>
  </si>
  <si>
    <t xml:space="preserve">Kuře celé </t>
  </si>
  <si>
    <t>Kuřecí prsíčka</t>
  </si>
  <si>
    <t>Ledvinky hovězí</t>
  </si>
  <si>
    <t xml:space="preserve">Slepice </t>
  </si>
  <si>
    <t>Skopové maso</t>
  </si>
  <si>
    <t>Telecí játra</t>
  </si>
  <si>
    <t xml:space="preserve">Telecí kýta </t>
  </si>
  <si>
    <t>Vepřová játra</t>
  </si>
  <si>
    <t>Vepřová krkovice</t>
  </si>
  <si>
    <t>vepřová kíta na řízky</t>
  </si>
  <si>
    <t xml:space="preserve">Vepřové libové </t>
  </si>
  <si>
    <t xml:space="preserve">Vepřové průměrně </t>
  </si>
  <si>
    <t>Zajíc</t>
  </si>
  <si>
    <t>Zvěřina průměrně</t>
  </si>
  <si>
    <t>Mléko a mlečné výrobky</t>
  </si>
  <si>
    <t>Mléko</t>
  </si>
  <si>
    <t>Mléko odstředěné</t>
  </si>
  <si>
    <t>Mléko plnotučné</t>
  </si>
  <si>
    <t>Mléko polotučné</t>
  </si>
  <si>
    <t>Mléko Tatra Grand 9% tuku</t>
  </si>
  <si>
    <t>Mléko Tatra light 4% tuku</t>
  </si>
  <si>
    <t>Smetana do kavy 12% tuku</t>
  </si>
  <si>
    <t>Smetana ke šlehaní 33% tuku</t>
  </si>
  <si>
    <t>Kysané mléčné nápoje</t>
  </si>
  <si>
    <t>Acidofilní mléko 3% tuku</t>
  </si>
  <si>
    <t>Actimel (Danone)</t>
  </si>
  <si>
    <t>Actimel light 0% tuku (Danone)</t>
  </si>
  <si>
    <t>jemný jogurtový nápoj (Danone)</t>
  </si>
  <si>
    <t>Kefír</t>
  </si>
  <si>
    <t>Vitalinea nápoj (Danone)</t>
  </si>
  <si>
    <t>Ostatní mléčné výrobky</t>
  </si>
  <si>
    <t>Danette čokoládový</t>
  </si>
  <si>
    <t>Danissimo mousse (Danone)</t>
  </si>
  <si>
    <t>Danissimo vanilkové (Danone)</t>
  </si>
  <si>
    <t>Diavita tvarohovojogortový dezert (Madeta)</t>
  </si>
  <si>
    <t>Monte (Zott)</t>
  </si>
  <si>
    <t>Pudink čokoládový</t>
  </si>
  <si>
    <t>Tvaroh bez tuku</t>
  </si>
  <si>
    <t>Tvaroh jemný</t>
  </si>
  <si>
    <t>Tvaroh tučný</t>
  </si>
  <si>
    <t>Tvaroh tvrdý</t>
  </si>
  <si>
    <t>Tvaroh PM</t>
  </si>
  <si>
    <t>Nápoje</t>
  </si>
  <si>
    <t>Nápoje nealkoholické 100ml</t>
  </si>
  <si>
    <t>Coca-cola</t>
  </si>
  <si>
    <t>Dobrá voda spříchutí</t>
  </si>
  <si>
    <t>Džus 100% neslazený-průměrně</t>
  </si>
  <si>
    <t>Džus 100% slazený-průměrně</t>
  </si>
  <si>
    <t>Fanta</t>
  </si>
  <si>
    <t>Mošt jablečný</t>
  </si>
  <si>
    <t>Nápoje slazené jen aspartamem</t>
  </si>
  <si>
    <t>Poděbradka s příchutí</t>
  </si>
  <si>
    <t xml:space="preserve">Rajčatová šťava </t>
  </si>
  <si>
    <t>Sirup ovocný</t>
  </si>
  <si>
    <t>Sprite</t>
  </si>
  <si>
    <t>Tonic</t>
  </si>
  <si>
    <t>Nápoje alkoholické 100ml</t>
  </si>
  <si>
    <t>Destiláty 40% alkoholu</t>
  </si>
  <si>
    <t>Pivo světlé 10</t>
  </si>
  <si>
    <t>Pivo světlé 12</t>
  </si>
  <si>
    <t>Pivo tmavé 10</t>
  </si>
  <si>
    <t>Sekt</t>
  </si>
  <si>
    <t>Sherry</t>
  </si>
  <si>
    <t>Vermut</t>
  </si>
  <si>
    <t>Víno červené</t>
  </si>
  <si>
    <t>vino dezertní</t>
  </si>
  <si>
    <t>Víno přírodní bílé</t>
  </si>
  <si>
    <t>Instantní nápoje 100g</t>
  </si>
  <si>
    <t>Bikava sušená s cukrem</t>
  </si>
  <si>
    <t>Čaje ganulované slazené-průměrně</t>
  </si>
  <si>
    <t>Vitakáva</t>
  </si>
  <si>
    <t>Obiloviny a obilné produkty</t>
  </si>
  <si>
    <t>Ječné kroupy</t>
  </si>
  <si>
    <t>Kukuřičná mouka</t>
  </si>
  <si>
    <t>Knäckebrot</t>
  </si>
  <si>
    <t xml:space="preserve">Mák </t>
  </si>
  <si>
    <t>Mouka hladká</t>
  </si>
  <si>
    <t>Mouka hrubá</t>
  </si>
  <si>
    <t>Oves zrno</t>
  </si>
  <si>
    <t>Ovesné otruby</t>
  </si>
  <si>
    <t>Ovesné vločky</t>
  </si>
  <si>
    <t>Pšeničná krupice</t>
  </si>
  <si>
    <t>Pšeničná mouka</t>
  </si>
  <si>
    <t>Pšeničné kličky</t>
  </si>
  <si>
    <t>Rýže celozrná</t>
  </si>
  <si>
    <t>Rýže divoká indianská</t>
  </si>
  <si>
    <t>Rýže kulatozrná</t>
  </si>
  <si>
    <t>Žitná celozrná mouka</t>
  </si>
  <si>
    <t>Bezvaječné</t>
  </si>
  <si>
    <t>Celozrná ječná kolinka</t>
  </si>
  <si>
    <t>Celozrná pšeničná kolinka</t>
  </si>
  <si>
    <t>Celozrná žitná-vřetena</t>
  </si>
  <si>
    <t>Lasagne (federici)</t>
  </si>
  <si>
    <t>Vaječné</t>
  </si>
  <si>
    <t>Ořechy</t>
  </si>
  <si>
    <t>Arašídy</t>
  </si>
  <si>
    <t>Kaštany</t>
  </si>
  <si>
    <t>Kešu</t>
  </si>
  <si>
    <t>Kokos</t>
  </si>
  <si>
    <t>Kokos strouhaný</t>
  </si>
  <si>
    <t>Lýskové</t>
  </si>
  <si>
    <t>Makadamia</t>
  </si>
  <si>
    <t>Mandle</t>
  </si>
  <si>
    <t>Para</t>
  </si>
  <si>
    <t>Pakam</t>
  </si>
  <si>
    <t>Piniové</t>
  </si>
  <si>
    <t>Pistácie</t>
  </si>
  <si>
    <t>Vlašské</t>
  </si>
  <si>
    <t>Pečivo</t>
  </si>
  <si>
    <t>Bábovka třená</t>
  </si>
  <si>
    <t>Bageta</t>
  </si>
  <si>
    <t xml:space="preserve">Celozrný chléb průměrná </t>
  </si>
  <si>
    <t>chléb graham</t>
  </si>
  <si>
    <t>Dalamánek</t>
  </si>
  <si>
    <t>Fitness brot</t>
  </si>
  <si>
    <t>Knackebrot fibre (vasa)</t>
  </si>
  <si>
    <t>Knackebrot light (vasa)</t>
  </si>
  <si>
    <t>Konzumní chléb kmínový</t>
  </si>
  <si>
    <t>Křechký chléb pohankový (knuspi)</t>
  </si>
  <si>
    <t>Kijevský žitný</t>
  </si>
  <si>
    <t>Pita chléb</t>
  </si>
  <si>
    <t>Pšeničný chléb</t>
  </si>
  <si>
    <t>Racio chlebičky (pětizrné)</t>
  </si>
  <si>
    <t xml:space="preserve">Raciolky pšeničné </t>
  </si>
  <si>
    <t>Rohlík bílý</t>
  </si>
  <si>
    <t>Strouhanka</t>
  </si>
  <si>
    <t>Toastový chléb</t>
  </si>
  <si>
    <t>Veka</t>
  </si>
  <si>
    <t>Žitný chléb Vita</t>
  </si>
  <si>
    <t>Pokrm</t>
  </si>
  <si>
    <t>Energie KJ</t>
  </si>
  <si>
    <t>Ennergie Kcal</t>
  </si>
  <si>
    <t>Čaj nebo káva a chléb s máslem (4dkg)</t>
  </si>
  <si>
    <t>totéž s přídavkem 5dkg šunky</t>
  </si>
  <si>
    <t>totéž s přídavkem 4dkg eidamu</t>
  </si>
  <si>
    <t>totéž s přídavkem 2dkg uheráku</t>
  </si>
  <si>
    <t>totéž s přídavkem 1 vejce (80kcal)</t>
  </si>
  <si>
    <t>Grilované kuře (10dkg)</t>
  </si>
  <si>
    <t>Hamburger</t>
  </si>
  <si>
    <t>Hovězí guláš, knedlík</t>
  </si>
  <si>
    <t>Hovězí roštěnka, bambor</t>
  </si>
  <si>
    <t>Hovězí roštěnka, rýže</t>
  </si>
  <si>
    <t>hovězí ve vlastní št'ávě (konzerva)</t>
  </si>
  <si>
    <t>Chlebíček humrový</t>
  </si>
  <si>
    <t>Chlebíček šunkový</t>
  </si>
  <si>
    <t>Chlebíček s tresčími játry</t>
  </si>
  <si>
    <t>Moravský vrabec, bram. knedlík, zelí</t>
  </si>
  <si>
    <t>Knedlík (1plátek)</t>
  </si>
  <si>
    <t>Párek v rohlíku s hořčicí</t>
  </si>
  <si>
    <t>Pizza šunka, sýr</t>
  </si>
  <si>
    <t>Polárkový dort (10dkg)</t>
  </si>
  <si>
    <t>Polévka gulášová (1talíř)</t>
  </si>
  <si>
    <t>Polévka hovězí s masem a nudlemi</t>
  </si>
  <si>
    <t>Polévka hovězí s játrovou rýži</t>
  </si>
  <si>
    <t xml:space="preserve">Polévka hovězí s nudlemi </t>
  </si>
  <si>
    <t>Polévka hovězí s vejcem</t>
  </si>
  <si>
    <t>Polévka krupicová s vejcem</t>
  </si>
  <si>
    <t>Polévka dršťková</t>
  </si>
  <si>
    <t>Rohlík, houska (4-5dkg)</t>
  </si>
  <si>
    <t>Sekaná (100g)</t>
  </si>
  <si>
    <t>Smažený vepřový řízek, bram. Salát</t>
  </si>
  <si>
    <t>Svíčková na smetaně, knedlík</t>
  </si>
  <si>
    <t>Špekáček</t>
  </si>
  <si>
    <t>Šumkový salám</t>
  </si>
  <si>
    <t>Tatranka</t>
  </si>
  <si>
    <t>Vepřová pečeně, knedlík, zelí</t>
  </si>
  <si>
    <t>Vepřový bůček</t>
  </si>
  <si>
    <t>vepřové ve vlastní šťávě (konzerva)</t>
  </si>
  <si>
    <t>Přísady a pochutiny</t>
  </si>
  <si>
    <t>Cukr</t>
  </si>
  <si>
    <t>Čalamada</t>
  </si>
  <si>
    <t>Dijonnaise</t>
  </si>
  <si>
    <t>Džem-pruměr</t>
  </si>
  <si>
    <t>Franský křen pro labužníky</t>
  </si>
  <si>
    <t>Hořčice plnotučná</t>
  </si>
  <si>
    <t>Hotová jíška</t>
  </si>
  <si>
    <t>Kakao Granko</t>
  </si>
  <si>
    <t>Kakao prašek</t>
  </si>
  <si>
    <t>Kečup</t>
  </si>
  <si>
    <t>Majoneza</t>
  </si>
  <si>
    <t>Majoneza ligt</t>
  </si>
  <si>
    <t>Marmelada-pruměr</t>
  </si>
  <si>
    <t>Med</t>
  </si>
  <si>
    <t>Ocet</t>
  </si>
  <si>
    <t>Olivy s tuňakem nebo lososem</t>
  </si>
  <si>
    <t>Sojová omačka</t>
  </si>
  <si>
    <t>Stabilka instantní krem ke šlehaní, hotový krem</t>
  </si>
  <si>
    <t>Worcester</t>
  </si>
  <si>
    <t>Zlatý bujon</t>
  </si>
  <si>
    <t>Želatina</t>
  </si>
  <si>
    <t>Ryby</t>
  </si>
  <si>
    <t>File treska</t>
  </si>
  <si>
    <t>Halibut</t>
  </si>
  <si>
    <t>Kapr</t>
  </si>
  <si>
    <t>Losos</t>
  </si>
  <si>
    <t>Makrela</t>
  </si>
  <si>
    <t>Pstruh</t>
  </si>
  <si>
    <t xml:space="preserve">Sardinky v oleji </t>
  </si>
  <si>
    <t>Sleď</t>
  </si>
  <si>
    <t>sleď uzenáč</t>
  </si>
  <si>
    <t>sleď zavináč</t>
  </si>
  <si>
    <t>Tresčí játra (v oleji)</t>
  </si>
  <si>
    <t>Tuňák v oleji</t>
  </si>
  <si>
    <t>Tuňák ve vlastní štavě</t>
  </si>
  <si>
    <t>Zavinače</t>
  </si>
  <si>
    <t>Sušenky</t>
  </si>
  <si>
    <t>Bravo s oříšky (Opavia)</t>
  </si>
  <si>
    <t>Čokoláda</t>
  </si>
  <si>
    <t>Čokoláda Miláno</t>
  </si>
  <si>
    <t>Čokoláda Milka  (dia)</t>
  </si>
  <si>
    <t>Flipz preclíky v čokoládě (Nestlé)</t>
  </si>
  <si>
    <t>Jogurtový perník s meruňkovou náplní (Perníkář Pardubice)</t>
  </si>
  <si>
    <t>Karamelky</t>
  </si>
  <si>
    <t xml:space="preserve">Kinder Mléčný řez </t>
  </si>
  <si>
    <t>Kinder pingui</t>
  </si>
  <si>
    <t>Kitkat</t>
  </si>
  <si>
    <t>Miňonky kokosové (Opavia)</t>
  </si>
  <si>
    <t>Opavia oplatky Via</t>
  </si>
  <si>
    <t>Pardubický perník borůvkový</t>
  </si>
  <si>
    <t>Perník s kokos. Náplní a čok. polevou</t>
  </si>
  <si>
    <t>Piškoty dětské</t>
  </si>
  <si>
    <t>Prince budíček s vitacalem</t>
  </si>
  <si>
    <t>Raciolky mléčnočokoládové</t>
  </si>
  <si>
    <t>suchary dietní</t>
  </si>
  <si>
    <t>Tatranky 1ks 50g</t>
  </si>
  <si>
    <t>Vitalinea křehké pusinky s čokoládou</t>
  </si>
  <si>
    <t>Sýry</t>
  </si>
  <si>
    <t>Balkán</t>
  </si>
  <si>
    <t>Brynza 50% t.v.s</t>
  </si>
  <si>
    <t>Camembert</t>
  </si>
  <si>
    <t>Cottage (domspitz milch)</t>
  </si>
  <si>
    <t>Čedar 50% t.v.s.</t>
  </si>
  <si>
    <t>Eidam 30% t.v.s.</t>
  </si>
  <si>
    <t>Eidam 50% t.v.s.</t>
  </si>
  <si>
    <t>Emenzál 45%</t>
  </si>
  <si>
    <t>Gervais (Danone)</t>
  </si>
  <si>
    <t>Gouda 30%</t>
  </si>
  <si>
    <t>Hermelín</t>
  </si>
  <si>
    <t>Kiri</t>
  </si>
  <si>
    <t>Lučina</t>
  </si>
  <si>
    <t>Lučina Lilie</t>
  </si>
  <si>
    <t>Mascarpone</t>
  </si>
  <si>
    <t>Moravský bochník 45%</t>
  </si>
  <si>
    <t>Mozzarella (Italat)</t>
  </si>
  <si>
    <t>Niva 50%</t>
  </si>
  <si>
    <t>Olomoucké tvarůžky</t>
  </si>
  <si>
    <t>Oštiepok 50%</t>
  </si>
  <si>
    <t>Romadur 20%</t>
  </si>
  <si>
    <t>Vital tavený</t>
  </si>
  <si>
    <t>Zlato 50%</t>
  </si>
  <si>
    <t>Creme bonjours s paprikou</t>
  </si>
  <si>
    <t>Flora</t>
  </si>
  <si>
    <t>Flora light</t>
  </si>
  <si>
    <t>Flora pro aktiv</t>
  </si>
  <si>
    <t>Máslo</t>
  </si>
  <si>
    <t>Máslo pomazánkové</t>
  </si>
  <si>
    <t>Olej průměrně</t>
  </si>
  <si>
    <t>pokrmový tuk na smažení</t>
  </si>
  <si>
    <t>pokrmový tuk-margarín</t>
  </si>
  <si>
    <t>pokrmový tuk-100%</t>
  </si>
  <si>
    <t>Rama Cullinesse</t>
  </si>
  <si>
    <t>Sádlo průměrně</t>
  </si>
  <si>
    <t>Sádlo škvařené</t>
  </si>
  <si>
    <t>Škvarky</t>
  </si>
  <si>
    <t>Uzeniny</t>
  </si>
  <si>
    <t>Anglická slanina</t>
  </si>
  <si>
    <t>Bílá klobása</t>
  </si>
  <si>
    <t>Bůčková pomazánka (hamé)</t>
  </si>
  <si>
    <t>Čabajky</t>
  </si>
  <si>
    <t>čajovka</t>
  </si>
  <si>
    <t>Český salám</t>
  </si>
  <si>
    <t>Debrecínské párky</t>
  </si>
  <si>
    <t>Fit párky (Procházka)</t>
  </si>
  <si>
    <t>Gothaj</t>
  </si>
  <si>
    <t>Kabanos</t>
  </si>
  <si>
    <t>Kuřecí paštika (Veselá pastýřka)</t>
  </si>
  <si>
    <t>Lovecký salám</t>
  </si>
  <si>
    <t>Métský salám</t>
  </si>
  <si>
    <t>Hřib upravený</t>
  </si>
  <si>
    <t>Moravské uzené</t>
  </si>
  <si>
    <t>Párky</t>
  </si>
  <si>
    <t>Párky drůbeží</t>
  </si>
  <si>
    <t>Poličan</t>
  </si>
  <si>
    <t>paštika játrová</t>
  </si>
  <si>
    <t>salám česnekový</t>
  </si>
  <si>
    <t>salám debrecínský</t>
  </si>
  <si>
    <t>salám diabetický</t>
  </si>
  <si>
    <t>salám pařízský</t>
  </si>
  <si>
    <t>salám turictický trvanlivý</t>
  </si>
  <si>
    <t>slanina</t>
  </si>
  <si>
    <t>Špekáčky</t>
  </si>
  <si>
    <t xml:space="preserve">Šunka dušená </t>
  </si>
  <si>
    <t>Šunkový salám</t>
  </si>
  <si>
    <t xml:space="preserve">Tlačenka drubeží </t>
  </si>
  <si>
    <t xml:space="preserve">Tlačenka světlá </t>
  </si>
  <si>
    <t xml:space="preserve">Tlačenka tmavá </t>
  </si>
  <si>
    <t xml:space="preserve">Turistický salám </t>
  </si>
  <si>
    <t xml:space="preserve">Uherský salám </t>
  </si>
  <si>
    <t>uzená krkovička</t>
  </si>
  <si>
    <t>Vuřty</t>
  </si>
  <si>
    <t>Čerstvá zelenina</t>
  </si>
  <si>
    <t>Artyčoky</t>
  </si>
  <si>
    <t xml:space="preserve">Brambory rané </t>
  </si>
  <si>
    <t>Brambory zimní</t>
  </si>
  <si>
    <t xml:space="preserve">Brokolice </t>
  </si>
  <si>
    <t>Brukev</t>
  </si>
  <si>
    <t>Celer nať</t>
  </si>
  <si>
    <t>Celer řapykatý</t>
  </si>
  <si>
    <t>Celer bulva</t>
  </si>
  <si>
    <t>Cibule čerstvá</t>
  </si>
  <si>
    <t>Cibule suchá</t>
  </si>
  <si>
    <t>Cibule šalotka</t>
  </si>
  <si>
    <t>Cuketa</t>
  </si>
  <si>
    <t>Čekanka salátová</t>
  </si>
  <si>
    <t>Černý kořen</t>
  </si>
  <si>
    <t>Červená řepa</t>
  </si>
  <si>
    <t>Česnek</t>
  </si>
  <si>
    <t>Fazolka</t>
  </si>
  <si>
    <t>fazole</t>
  </si>
  <si>
    <t>fazolové lusky červené</t>
  </si>
  <si>
    <t>fazolové lusky konzervované</t>
  </si>
  <si>
    <t>Fenykl</t>
  </si>
  <si>
    <t>Hrášek</t>
  </si>
  <si>
    <t>Chřest</t>
  </si>
  <si>
    <t>Kapusta hlávková</t>
  </si>
  <si>
    <t>Kapusta kadeřavá</t>
  </si>
  <si>
    <t>Kapusta růžičková</t>
  </si>
  <si>
    <t>Kedlubna</t>
  </si>
  <si>
    <t>Kopr</t>
  </si>
  <si>
    <t>Křen</t>
  </si>
  <si>
    <t>Kukuřice cukrová</t>
  </si>
  <si>
    <t>Květák</t>
  </si>
  <si>
    <t>Lilek</t>
  </si>
  <si>
    <t>Mangold listy</t>
  </si>
  <si>
    <t>Meloun cukrový</t>
  </si>
  <si>
    <t>Meloun vodní</t>
  </si>
  <si>
    <t>Mrkev</t>
  </si>
  <si>
    <t>Okra</t>
  </si>
  <si>
    <t>Okurka nakládačka</t>
  </si>
  <si>
    <t>Okurka salátová</t>
  </si>
  <si>
    <t>Paprika červená</t>
  </si>
  <si>
    <t>Paprika zelená</t>
  </si>
  <si>
    <t>Pastinák</t>
  </si>
  <si>
    <t>Patizony</t>
  </si>
  <si>
    <t>Pažitka</t>
  </si>
  <si>
    <t>Pekingské zelí</t>
  </si>
  <si>
    <t>Petržel nať</t>
  </si>
  <si>
    <t>Petržel kořen</t>
  </si>
  <si>
    <t>Polníček</t>
  </si>
  <si>
    <t>Pór</t>
  </si>
  <si>
    <t>Potočnice</t>
  </si>
  <si>
    <t>Rajčata</t>
  </si>
  <si>
    <t>Reveň</t>
  </si>
  <si>
    <t>Ředkev</t>
  </si>
  <si>
    <t>Ředkvička</t>
  </si>
  <si>
    <t xml:space="preserve">Řepa červená </t>
  </si>
  <si>
    <t>Řeřicha zahradní</t>
  </si>
  <si>
    <t>Salát hlávkový</t>
  </si>
  <si>
    <t>Salát ledový</t>
  </si>
  <si>
    <t>Salát římský</t>
  </si>
  <si>
    <t>Špenát</t>
  </si>
  <si>
    <t>Štěrbák</t>
  </si>
  <si>
    <t>Topinambury</t>
  </si>
  <si>
    <t>Tuřín</t>
  </si>
  <si>
    <t>Tykev kabačky</t>
  </si>
  <si>
    <t>Tykev špagetová</t>
  </si>
  <si>
    <t>Tykev velkoplodá</t>
  </si>
  <si>
    <t>Vodnice</t>
  </si>
  <si>
    <t>Zelí bílé hlávkové</t>
  </si>
  <si>
    <t>Zelí červené hlávkové</t>
  </si>
  <si>
    <t xml:space="preserve">Mražená zelenina </t>
  </si>
  <si>
    <t>Fazolové lusky</t>
  </si>
  <si>
    <t>Hrášek  s karotkou</t>
  </si>
  <si>
    <t>Hrášek zelený</t>
  </si>
  <si>
    <t>Karotka</t>
  </si>
  <si>
    <t>Konzervovaná zelenina a luštěniny</t>
  </si>
  <si>
    <t>Bílé fazole v rajčatové omáčce</t>
  </si>
  <si>
    <t>Celer s olejem</t>
  </si>
  <si>
    <t>Chili česnek</t>
  </si>
  <si>
    <t>Kukuřice</t>
  </si>
  <si>
    <t>Makedonská směs</t>
  </si>
  <si>
    <t>Mrkvový salát</t>
  </si>
  <si>
    <t>Olivy zelené naložené</t>
  </si>
  <si>
    <t>Olivy černé řecké</t>
  </si>
  <si>
    <t>Okurky</t>
  </si>
  <si>
    <t>0,10,1</t>
  </si>
  <si>
    <t>Rajčatová šťáva</t>
  </si>
  <si>
    <t>Rajský protlak</t>
  </si>
  <si>
    <t>Sójové klíčky</t>
  </si>
  <si>
    <t>Tompa</t>
  </si>
  <si>
    <t>Zelí bílé</t>
  </si>
  <si>
    <t>Zelí bílé kysané</t>
  </si>
  <si>
    <t>Zelí červené</t>
  </si>
  <si>
    <t>Zmzliny</t>
  </si>
  <si>
    <t>Jogurt jahoda (Oceán)</t>
  </si>
  <si>
    <t>Calippo 1ks</t>
  </si>
  <si>
    <t>Kokoska 1ks 60ml (Nanuk)</t>
  </si>
  <si>
    <t>Magnum dable 1ks 110ml (Algida)</t>
  </si>
  <si>
    <t>Magnum Cherry 1ks 120ml (Algida)</t>
  </si>
  <si>
    <t>Magnum white 1ks 120ml (Algida)</t>
  </si>
  <si>
    <t>Nanukový dort Terno (Nanuk)</t>
  </si>
  <si>
    <t>Nogger 1 ks (Algida)</t>
  </si>
  <si>
    <t>Pokušení light nanuk 1ks 130ml (Nanuk)</t>
  </si>
  <si>
    <t>Rollo Brune 1ks 60ml (Nanuk)</t>
  </si>
  <si>
    <t>Twistr borůvkový 1ks (Algida)</t>
  </si>
  <si>
    <t>Vienetta čokoláda</t>
  </si>
  <si>
    <t>Vienetta tvarohová lehkost</t>
  </si>
  <si>
    <t>Zmrzlina vanilková</t>
  </si>
  <si>
    <t>OSTATNÍ</t>
  </si>
  <si>
    <t>Vejce</t>
  </si>
  <si>
    <t>Slepičí 1ks</t>
  </si>
  <si>
    <t>Bilek</t>
  </si>
  <si>
    <t>Žloutek</t>
  </si>
  <si>
    <t>Houby</t>
  </si>
  <si>
    <t>Hřib</t>
  </si>
  <si>
    <t>Žampion</t>
  </si>
  <si>
    <t>Slané,,drobnosti"</t>
  </si>
  <si>
    <t>Crunschips paprikové (Bahlsen)</t>
  </si>
  <si>
    <t>Křupky arašídové (Lev-ně)</t>
  </si>
  <si>
    <t>Slané crackery (TUC)</t>
  </si>
  <si>
    <t>Telka cibulová (Opavia)</t>
  </si>
  <si>
    <t>Telka klasik (Opavia)</t>
  </si>
  <si>
    <t>Tortilla chips chilli (Pocoloco)</t>
  </si>
  <si>
    <t>Zlaté tyčinky sezamové</t>
  </si>
  <si>
    <t>Alternativy masných a mléčných výrobků</t>
  </si>
  <si>
    <t>Sojové maso (Bona Vita) - v hodnotách po základní přípravě</t>
  </si>
  <si>
    <t xml:space="preserve"> - Kostky</t>
  </si>
  <si>
    <t xml:space="preserve"> - Big steak</t>
  </si>
  <si>
    <t xml:space="preserve"> - Granulát s příchutí šunky</t>
  </si>
  <si>
    <t>Jogurt Sojafit čoko-višeň (Kalma)</t>
  </si>
  <si>
    <t>Klaso lahůdkové (Klaso)</t>
  </si>
  <si>
    <t>Klaso prejt (Klaso)</t>
  </si>
  <si>
    <t>Kostky s koprovou omáčkou</t>
  </si>
  <si>
    <t>Kukuřičný nápoj, hotový 100ml</t>
  </si>
  <si>
    <t>Kukuřičný nápoj, sušená směs na příp. nápoje (ASP)</t>
  </si>
  <si>
    <t>Lesacká paštika (Klaso)</t>
  </si>
  <si>
    <t>Ovocné mléko, hotové (ASP)</t>
  </si>
  <si>
    <t>Paštika tofu bezlepková</t>
  </si>
  <si>
    <t>Salám Vegeťák (Intergal)</t>
  </si>
  <si>
    <t>Snack kuličky s raj.om. (Vegilife)</t>
  </si>
  <si>
    <t>Sojanéza (Kalma)</t>
  </si>
  <si>
    <t>Sojová tatarka (Kalma)</t>
  </si>
  <si>
    <t>Sojové mléko s kalciem (Provamel)</t>
  </si>
  <si>
    <t>Sojové mléko, hotové (ASP)</t>
  </si>
  <si>
    <t>Sojový dezert oříškový (Provamel)</t>
  </si>
  <si>
    <t>Svačinka fazolová (Sivo Vsetín)</t>
  </si>
  <si>
    <t>Tempeh uzené (Sunfood)</t>
  </si>
  <si>
    <t>Tofu (Vitall)</t>
  </si>
  <si>
    <t>Tofu salám bylinkovy</t>
  </si>
  <si>
    <t>Energy carbo snac gel pro sportovní výživu 1 tuba 55g (utrend)</t>
  </si>
  <si>
    <t>vepřová kýta na řízky</t>
  </si>
  <si>
    <t>Ovoce</t>
  </si>
  <si>
    <t>Ananas</t>
  </si>
  <si>
    <t>Angeršt</t>
  </si>
  <si>
    <t>Aronie</t>
  </si>
  <si>
    <t>Avokádo</t>
  </si>
  <si>
    <t>Banány</t>
  </si>
  <si>
    <t>Bezinky</t>
  </si>
  <si>
    <t>Borůvky</t>
  </si>
  <si>
    <t>Broskve</t>
  </si>
  <si>
    <t>Brusinky</t>
  </si>
  <si>
    <t>Citrony</t>
  </si>
  <si>
    <t>Datle</t>
  </si>
  <si>
    <t>Dřímky</t>
  </si>
  <si>
    <t>Fíky</t>
  </si>
  <si>
    <t>Granátové jablko</t>
  </si>
  <si>
    <t>Grepfruit</t>
  </si>
  <si>
    <t>Grenadila</t>
  </si>
  <si>
    <t>Hrozny</t>
  </si>
  <si>
    <t>Hruška</t>
  </si>
  <si>
    <t>Jablko</t>
  </si>
  <si>
    <t>Jahody</t>
  </si>
  <si>
    <t>Jeřabiny</t>
  </si>
  <si>
    <t>Kdoule</t>
  </si>
  <si>
    <t>Kiwi</t>
  </si>
  <si>
    <t>Klementinky</t>
  </si>
  <si>
    <t>Klikve</t>
  </si>
  <si>
    <t>Maliny</t>
  </si>
  <si>
    <t>Mandarinky</t>
  </si>
  <si>
    <t>Mango</t>
  </si>
  <si>
    <t>Melouny</t>
  </si>
  <si>
    <t>Meruňky</t>
  </si>
  <si>
    <t>Mirabelky</t>
  </si>
  <si>
    <t>Mišpule</t>
  </si>
  <si>
    <t>Moruše</t>
  </si>
  <si>
    <t>Nektarinky</t>
  </si>
  <si>
    <t>Ostružiny</t>
  </si>
  <si>
    <t>Papája</t>
  </si>
  <si>
    <t>Pomeranč</t>
  </si>
  <si>
    <t>Rakyník</t>
  </si>
  <si>
    <t>Renklody</t>
  </si>
  <si>
    <t>Rybíz bílý</t>
  </si>
  <si>
    <t>Rybíz černý</t>
  </si>
  <si>
    <t>Slivy</t>
  </si>
  <si>
    <t>Šípky</t>
  </si>
  <si>
    <t>Švestky</t>
  </si>
  <si>
    <t>Třešně</t>
  </si>
  <si>
    <t>Višně</t>
  </si>
  <si>
    <t>Sušené ovoce</t>
  </si>
  <si>
    <t>banány</t>
  </si>
  <si>
    <t>Hrozinky</t>
  </si>
  <si>
    <t>Jablka</t>
  </si>
  <si>
    <t>Další ovocné výrobky</t>
  </si>
  <si>
    <t>Divoké brusinky</t>
  </si>
  <si>
    <t>Džem borůvkový dia</t>
  </si>
  <si>
    <t>Džem jahodový</t>
  </si>
  <si>
    <t>Džem meruňkový</t>
  </si>
  <si>
    <t>Džemy různé druhy</t>
  </si>
  <si>
    <t>Přesnídávka jablečná</t>
  </si>
  <si>
    <t>Švestková povidla</t>
  </si>
  <si>
    <t>Kyjevský žitný</t>
  </si>
  <si>
    <t>Potravina</t>
  </si>
  <si>
    <t>Bílkoviny</t>
  </si>
  <si>
    <t>Tuky</t>
  </si>
  <si>
    <t>Energie</t>
  </si>
  <si>
    <t>Množství</t>
  </si>
  <si>
    <t>(g/100g)</t>
  </si>
  <si>
    <t>(kJ/100g))</t>
  </si>
  <si>
    <t>(kcal/100g)</t>
  </si>
  <si>
    <t>(g)</t>
  </si>
  <si>
    <t>(kJ)</t>
  </si>
  <si>
    <t>(kcal)</t>
  </si>
  <si>
    <t>bageta</t>
  </si>
  <si>
    <t>biokys</t>
  </si>
  <si>
    <t>biskupský chlebíček</t>
  </si>
  <si>
    <t>bonboniera - kaštany</t>
  </si>
  <si>
    <t>bonboniéra - směs (průměr)</t>
  </si>
  <si>
    <t>bonboniera - višně v čokoládě</t>
  </si>
  <si>
    <t>bonboniera Ferrero Roche</t>
  </si>
  <si>
    <t>bonboniera Rafaello</t>
  </si>
  <si>
    <t>bonboniera Tatiana</t>
  </si>
  <si>
    <t>bonboniera Toffo originál</t>
  </si>
  <si>
    <t>bonbóny - arašídy v cukru</t>
  </si>
  <si>
    <t>bonbóny - Bari mandle</t>
  </si>
  <si>
    <t>bonbóny - drops</t>
  </si>
  <si>
    <t>bonbóny Bon Pari</t>
  </si>
  <si>
    <t>bonbóny Festival ovocné</t>
  </si>
  <si>
    <t>bonbóny Halls</t>
  </si>
  <si>
    <t>bonbóny Hašlerky</t>
  </si>
  <si>
    <t>bonbóny Italská směs</t>
  </si>
  <si>
    <t>bonbóny Ledovky</t>
  </si>
  <si>
    <t>bonbóny Lékorky</t>
  </si>
  <si>
    <t>bonbóny Lentilky</t>
  </si>
  <si>
    <t>bonbóny Lipo</t>
  </si>
  <si>
    <t>bonbóny Medvídci</t>
  </si>
  <si>
    <t>bonbóny Mentolky</t>
  </si>
  <si>
    <t>bonbóny Milánská směs</t>
  </si>
  <si>
    <t>bonbóny Pralinky rumové</t>
  </si>
  <si>
    <t>bonbóny Sisinky</t>
  </si>
  <si>
    <t>bramborová kaše</t>
  </si>
  <si>
    <t>bramborová moučka</t>
  </si>
  <si>
    <t>bramborový škrob</t>
  </si>
  <si>
    <t>brambory pečené</t>
  </si>
  <si>
    <t>brambory syrové se slupkou</t>
  </si>
  <si>
    <t>brambory vařené bez slupky</t>
  </si>
  <si>
    <t>brambory vařené ve slupce</t>
  </si>
  <si>
    <t>brambory (leden až březen)</t>
  </si>
  <si>
    <t>brambory (říjen až prosinec)</t>
  </si>
  <si>
    <t>brambory (k jaru)</t>
  </si>
  <si>
    <t>buchty s mákem</t>
  </si>
  <si>
    <t>buchty s povidly</t>
  </si>
  <si>
    <t>buchty s tvarohem</t>
  </si>
  <si>
    <t>bujón v kostce (průměr)</t>
  </si>
  <si>
    <t>býčí žlázy (koule)</t>
  </si>
  <si>
    <t>candát</t>
  </si>
  <si>
    <t>cejn</t>
  </si>
  <si>
    <t>cibule - smažená</t>
  </si>
  <si>
    <t>cikánská pečeně</t>
  </si>
  <si>
    <t>citrónová šťáva</t>
  </si>
  <si>
    <t>cukr hroznový - Glukopur</t>
  </si>
  <si>
    <t>cukr třtinový</t>
  </si>
  <si>
    <t>cukr vanilkový</t>
  </si>
  <si>
    <t>čočka vařená</t>
  </si>
  <si>
    <t>čokao Vitana</t>
  </si>
  <si>
    <t>čokoláda Milena</t>
  </si>
  <si>
    <t>čokoláda mléčná DIA</t>
  </si>
  <si>
    <t>čokoláda mléčná jogurtová</t>
  </si>
  <si>
    <t>čokoláda mléčná oříšková</t>
  </si>
  <si>
    <t>čokoláda mléčná s burskými oříšky</t>
  </si>
  <si>
    <t>čokoláda mléčná s lískovými oříšky</t>
  </si>
  <si>
    <t>čokoláda mléčná s mandlemi</t>
  </si>
  <si>
    <t>čokoláda Studentská pečeť hořká</t>
  </si>
  <si>
    <t>čokoláda Studentská pečeť mléčná</t>
  </si>
  <si>
    <t>dalamánek tmavý</t>
  </si>
  <si>
    <t>debrecínská pečeně</t>
  </si>
  <si>
    <t>divočák - kýta</t>
  </si>
  <si>
    <t>dort ovocný</t>
  </si>
  <si>
    <t>dort s máslovou náplní - průměr</t>
  </si>
  <si>
    <t>dort Sachr</t>
  </si>
  <si>
    <t>dresing Helmans0,3</t>
  </si>
  <si>
    <t>droždí</t>
  </si>
  <si>
    <t>droždí pivovarské sušené</t>
  </si>
  <si>
    <t>dýně - semínka</t>
  </si>
  <si>
    <t>džem borůvkový</t>
  </si>
  <si>
    <t>džem broskvový</t>
  </si>
  <si>
    <t>džem brusinkový</t>
  </si>
  <si>
    <t>džem švestkový</t>
  </si>
  <si>
    <t>džem třešňový</t>
  </si>
  <si>
    <t>džem višňový</t>
  </si>
  <si>
    <t>džus broskvový</t>
  </si>
  <si>
    <t>džus grapefruitový</t>
  </si>
  <si>
    <t>džus jablečný</t>
  </si>
  <si>
    <t>džus mandarinkový</t>
  </si>
  <si>
    <t>džus meruňkový</t>
  </si>
  <si>
    <t>džus pomerančový</t>
  </si>
  <si>
    <t>fazolky čerstvé</t>
  </si>
  <si>
    <t>fazolky ve slaném nálevu sterilované</t>
  </si>
  <si>
    <t>feferony</t>
  </si>
  <si>
    <t>feferony nakládané</t>
  </si>
  <si>
    <t>fíky sušené</t>
  </si>
  <si>
    <t>filé smažené</t>
  </si>
  <si>
    <t>fruktózový sirup</t>
  </si>
  <si>
    <t>garnát</t>
  </si>
  <si>
    <t>gin (45%)</t>
  </si>
  <si>
    <t>guláš vepřový</t>
  </si>
  <si>
    <t>hlíva ústřičná</t>
  </si>
  <si>
    <t>horalky</t>
  </si>
  <si>
    <t>hořčice</t>
  </si>
  <si>
    <t>houby čerstvé - průměr</t>
  </si>
  <si>
    <t>houby sušené - průměr</t>
  </si>
  <si>
    <t>houska obyčejná</t>
  </si>
  <si>
    <t>hrách čerstvý</t>
  </si>
  <si>
    <t>hrách loupaný (suchý)</t>
  </si>
  <si>
    <t>hrách vařený</t>
  </si>
  <si>
    <t>hrachová moučka</t>
  </si>
  <si>
    <t>hrášek ve slaném nálevu sterilovaný</t>
  </si>
  <si>
    <t>hřib čerstvý</t>
  </si>
  <si>
    <t>hřib sušený</t>
  </si>
  <si>
    <t>humr</t>
  </si>
  <si>
    <t>husa domácí pečená, grilovaná (pouze maso)</t>
  </si>
  <si>
    <t>husa domácí syrová (pouze maso)</t>
  </si>
  <si>
    <t>chipsy</t>
  </si>
  <si>
    <t>chléb arabský</t>
  </si>
  <si>
    <t>chléb bramborový</t>
  </si>
  <si>
    <t>chléb celozrnný pšeničný</t>
  </si>
  <si>
    <t>chléb celozrnný pšeničný + žitný</t>
  </si>
  <si>
    <t>chléb celozrnný pšeničný graham</t>
  </si>
  <si>
    <t>chléb celozrnný žitný</t>
  </si>
  <si>
    <t>chléb klíčkový VITBE</t>
  </si>
  <si>
    <t>chléb KNAECKEBROT</t>
  </si>
  <si>
    <t>chléb konzumní</t>
  </si>
  <si>
    <t>chléb kukuřičný</t>
  </si>
  <si>
    <t>chléb pšeničný (bílý)</t>
  </si>
  <si>
    <t>chléb Racio pšeničný</t>
  </si>
  <si>
    <t>chléb Racio pšenišný s kmínem</t>
  </si>
  <si>
    <t>chléb Racio rýžový</t>
  </si>
  <si>
    <t>chléb Racio rýžový se sójou</t>
  </si>
  <si>
    <t>chléb samožitný</t>
  </si>
  <si>
    <t>chléb slunečnicový</t>
  </si>
  <si>
    <t>chléb toustový světlý</t>
  </si>
  <si>
    <t>chléb toustový tmavý</t>
  </si>
  <si>
    <t>chléb výběrový</t>
  </si>
  <si>
    <t>chléb výražkový</t>
  </si>
  <si>
    <t>chřest sterilizovaný</t>
  </si>
  <si>
    <t>jablka sušená (křížaly)</t>
  </si>
  <si>
    <t>jáhly - loupané proso</t>
  </si>
  <si>
    <t>játra husí</t>
  </si>
  <si>
    <t>játra kachní syrová (domácí kachna)</t>
  </si>
  <si>
    <t>játra krůtí syrová</t>
  </si>
  <si>
    <t>játra krůtí vařená</t>
  </si>
  <si>
    <t>játra kuřecí syrová</t>
  </si>
  <si>
    <t>játra kuřecí vařená</t>
  </si>
  <si>
    <t>játra telecí</t>
  </si>
  <si>
    <t>játra tresčí v oleji</t>
  </si>
  <si>
    <t>játra vepřová</t>
  </si>
  <si>
    <t>játra vepřová dušená</t>
  </si>
  <si>
    <t>játrová paštika</t>
  </si>
  <si>
    <t>játrová paštika lahůdková</t>
  </si>
  <si>
    <t>játrovka</t>
  </si>
  <si>
    <t>játrový nářez drůbeží</t>
  </si>
  <si>
    <t>játrový sýr</t>
  </si>
  <si>
    <t>jazyk hovězí</t>
  </si>
  <si>
    <t>jazyk hovězí uzený</t>
  </si>
  <si>
    <t>jelítka domácí žemlová</t>
  </si>
  <si>
    <t>jeseter ruský</t>
  </si>
  <si>
    <t>jeseter v rajčatové omáčce</t>
  </si>
  <si>
    <t>jeseter ve vlastní šťávě</t>
  </si>
  <si>
    <t>jitrnice domácí</t>
  </si>
  <si>
    <t>jovokoktejl</t>
  </si>
  <si>
    <t>jovomix</t>
  </si>
  <si>
    <t>kandované ovoce</t>
  </si>
  <si>
    <t>karbanátky</t>
  </si>
  <si>
    <t>kari</t>
  </si>
  <si>
    <t>kaše banánová - Sunarka</t>
  </si>
  <si>
    <t>kaše jogurt, ovoce - Milupka</t>
  </si>
  <si>
    <t>kaše krupicová</t>
  </si>
  <si>
    <t>kaše müsli s jablky - Sunarka</t>
  </si>
  <si>
    <t>kaše ovesná - Sunarka</t>
  </si>
  <si>
    <t>kaše rýžová - Sunarka</t>
  </si>
  <si>
    <t>kaše rýžová Nestle</t>
  </si>
  <si>
    <t>kaše rýžová s kukuřicí - Sunarka</t>
  </si>
  <si>
    <t>klobása - Klaso</t>
  </si>
  <si>
    <t>klobása - průměr</t>
  </si>
  <si>
    <t>klobása bílá</t>
  </si>
  <si>
    <t>klobása čabajská</t>
  </si>
  <si>
    <t>klobása dunajská</t>
  </si>
  <si>
    <t>klobása vinná</t>
  </si>
  <si>
    <t>knedlík kynutý (houskový)</t>
  </si>
  <si>
    <t>knedlíky ovocné z bramborového těsta</t>
  </si>
  <si>
    <t>koblihy</t>
  </si>
  <si>
    <t>koláč křehký s jablky</t>
  </si>
  <si>
    <t>koláč máslový s makovou náplní</t>
  </si>
  <si>
    <t>koláč máslový s tvarohovou náplní</t>
  </si>
  <si>
    <t>koláč tvarohový</t>
  </si>
  <si>
    <t>koláčky linecké</t>
  </si>
  <si>
    <t>kompot ananasový</t>
  </si>
  <si>
    <t>kompot borůvkový</t>
  </si>
  <si>
    <t>kompot broskvový</t>
  </si>
  <si>
    <t>kompot brusinkový</t>
  </si>
  <si>
    <t>kompot hroznový</t>
  </si>
  <si>
    <t>kompot hruškový</t>
  </si>
  <si>
    <t>kompot jahodový</t>
  </si>
  <si>
    <t>kompot švestkový</t>
  </si>
  <si>
    <t>kompot třešňový</t>
  </si>
  <si>
    <t>kompot višňový</t>
  </si>
  <si>
    <t>koňak (40%)</t>
  </si>
  <si>
    <t>kopr čerstvý</t>
  </si>
  <si>
    <t>kopr sušený</t>
  </si>
  <si>
    <t>korpus piškotový vaječný</t>
  </si>
  <si>
    <t>králík divoký - dušené maso</t>
  </si>
  <si>
    <t>králík divoký - syrové maso</t>
  </si>
  <si>
    <t>králík domácí - grilované maso</t>
  </si>
  <si>
    <t>králík domácí - syrové maso</t>
  </si>
  <si>
    <t>králík domácí - vařené, dušené maso</t>
  </si>
  <si>
    <t>krůta uzená</t>
  </si>
  <si>
    <t>krůtí drůbky syrové</t>
  </si>
  <si>
    <t>krůtí maso bílé grilované</t>
  </si>
  <si>
    <t>krůtí maso bílé grilované (mladá slepička)</t>
  </si>
  <si>
    <t>krůtí maso bílé grilované (mladý kohout)</t>
  </si>
  <si>
    <t>krůtí maso bílé syrové</t>
  </si>
  <si>
    <t>krůtí maso bílé syrové (mladá slepička)</t>
  </si>
  <si>
    <t>krůtí maso bílé syrové (mladý kohout)</t>
  </si>
  <si>
    <t>krůtí maso grilované</t>
  </si>
  <si>
    <t>krůtí maso syrové</t>
  </si>
  <si>
    <t>krůtí maso tmavé grilované</t>
  </si>
  <si>
    <t>krůtí maso tmavé syrové</t>
  </si>
  <si>
    <t>krůtí prsíčka syrová</t>
  </si>
  <si>
    <t>krůtí srdce syrové</t>
  </si>
  <si>
    <t>krůtí srdce vařené</t>
  </si>
  <si>
    <t>krůtí tmavé maso grilované (mladá slepička)</t>
  </si>
  <si>
    <t>krůtí tmavé maso grilované (mladý kohout)</t>
  </si>
  <si>
    <t>krůtí tmavé maso syrové (mladá slepička)</t>
  </si>
  <si>
    <t>krůtí tmavé maso syrové (mladý kohout)</t>
  </si>
  <si>
    <t>kukuřice sterilizovaná</t>
  </si>
  <si>
    <t>kukuřice syrová</t>
  </si>
  <si>
    <t>kukuřičné vločky</t>
  </si>
  <si>
    <t>kuře dušené (pouze maso)</t>
  </si>
  <si>
    <t>kuře grilované (pouze maso)</t>
  </si>
  <si>
    <t>kuře pečené</t>
  </si>
  <si>
    <t>kuře smažené (pouze maso)</t>
  </si>
  <si>
    <t>kuře syrové (pouze maso)</t>
  </si>
  <si>
    <t>kuřecí drůbky syrové</t>
  </si>
  <si>
    <t>kuřecí drůbky vařené</t>
  </si>
  <si>
    <t>kuřecí křídlo syrové (pouze maso)</t>
  </si>
  <si>
    <t>kuřecí maso bílé syrové</t>
  </si>
  <si>
    <t>kuřecí maso tmavé grilované</t>
  </si>
  <si>
    <t>kuřecí maso tmavé syrové</t>
  </si>
  <si>
    <t>kuřecí prsíčka syrová (pouze maso)</t>
  </si>
  <si>
    <t>kuřecí prsíčka vařená, dušená (pouze maso)</t>
  </si>
  <si>
    <t>kuřecí půlky bez kůže</t>
  </si>
  <si>
    <t>kuřecí půlky s kůží</t>
  </si>
  <si>
    <t>kuřecí srdce syrové</t>
  </si>
  <si>
    <t>kuřecí srdce vařené</t>
  </si>
  <si>
    <t>kuřecí stehno syrové (pouze maso)</t>
  </si>
  <si>
    <t>Fazolové lusky červené</t>
  </si>
  <si>
    <t>kuřecí stehno vařené, dušené (pouze maso)</t>
  </si>
  <si>
    <t>kýta skopová</t>
  </si>
  <si>
    <t>langusta</t>
  </si>
  <si>
    <t>lečo s moravskou klobásou - konzerva</t>
  </si>
  <si>
    <t>ledvina telecí</t>
  </si>
  <si>
    <t>ledvina vepřová</t>
  </si>
  <si>
    <t>ledvina vepřová dušená</t>
  </si>
  <si>
    <t>ledvina vepřová grilovaná</t>
  </si>
  <si>
    <t>ledvina vepřová syrová</t>
  </si>
  <si>
    <t>ledviny - průměr</t>
  </si>
  <si>
    <t>likér 18% - průměr</t>
  </si>
  <si>
    <t>likér 24% - průměr</t>
  </si>
  <si>
    <t>likér 30% - průměr</t>
  </si>
  <si>
    <t>likér vaječný</t>
  </si>
  <si>
    <t>lín</t>
  </si>
  <si>
    <t>lněná semínka</t>
  </si>
  <si>
    <t>losos uzený</t>
  </si>
  <si>
    <t>losos v oleji</t>
  </si>
  <si>
    <t>losos ve vlastní šťávě</t>
  </si>
  <si>
    <t>lososová drť</t>
  </si>
  <si>
    <t>loupák s ořechovou náplní</t>
  </si>
  <si>
    <t>loupák sladký</t>
  </si>
  <si>
    <t>loupák slaný</t>
  </si>
  <si>
    <t>luncheon meat</t>
  </si>
  <si>
    <t>luncheon meat drůbeží</t>
  </si>
  <si>
    <t>luncheon meat kuřecí</t>
  </si>
  <si>
    <t>maďarský perkelt - konzerva</t>
  </si>
  <si>
    <t>makovec</t>
  </si>
  <si>
    <t>makrela syrová (Atlantický oceán)</t>
  </si>
  <si>
    <t>makrela syrová (Španělsko)</t>
  </si>
  <si>
    <t>makrela syrová (Tichý oceán)</t>
  </si>
  <si>
    <t>makrela uzená</t>
  </si>
  <si>
    <t>makrela v aspiku</t>
  </si>
  <si>
    <t>makrela v rajčatové omáčce</t>
  </si>
  <si>
    <t>makrela ve vlastní šťávě</t>
  </si>
  <si>
    <t>mandle v čokoládě</t>
  </si>
  <si>
    <t>maracuja</t>
  </si>
  <si>
    <t>máslo čerstvé</t>
  </si>
  <si>
    <t>máslo nízkokalorické</t>
  </si>
  <si>
    <t>máslo rostlinné Alfa</t>
  </si>
</sst>
</file>

<file path=xl/styles.xml><?xml version="1.0" encoding="utf-8"?>
<styleSheet xmlns="http://schemas.openxmlformats.org/spreadsheetml/2006/main">
  <numFmts count="3">
    <numFmt numFmtId="164" formatCode="0;[Red]0"/>
    <numFmt numFmtId="165" formatCode="0.0"/>
    <numFmt numFmtId="166" formatCode="0.0;[Red]0.0"/>
  </numFmts>
  <fonts count="33">
    <font>
      <sz val="10"/>
      <name val="Arial CE"/>
      <charset val="238"/>
    </font>
    <font>
      <sz val="10"/>
      <name val="Arial"/>
    </font>
    <font>
      <u/>
      <sz val="10"/>
      <color indexed="12"/>
      <name val="Arial"/>
    </font>
    <font>
      <sz val="10"/>
      <color indexed="8"/>
      <name val="Arial"/>
    </font>
    <font>
      <sz val="10"/>
      <color indexed="8"/>
      <name val="Arial CE"/>
    </font>
    <font>
      <sz val="10"/>
      <color indexed="8"/>
      <name val="Albany"/>
      <family val="2"/>
    </font>
    <font>
      <b/>
      <sz val="10"/>
      <color indexed="8"/>
      <name val="Arial"/>
      <family val="2"/>
    </font>
    <font>
      <b/>
      <sz val="10"/>
      <color indexed="9"/>
      <name val="Arial CE"/>
      <family val="2"/>
    </font>
    <font>
      <b/>
      <sz val="10"/>
      <color indexed="9"/>
      <name val="Arial Narrow CE"/>
      <family val="2"/>
    </font>
    <font>
      <sz val="10"/>
      <color indexed="9"/>
      <name val="Arial"/>
    </font>
    <font>
      <sz val="10"/>
      <color indexed="9"/>
      <name val="Arial Narrow CE"/>
      <family val="2"/>
    </font>
    <font>
      <b/>
      <sz val="10"/>
      <color indexed="9"/>
      <name val="Arial"/>
      <family val="2"/>
    </font>
    <font>
      <b/>
      <i/>
      <sz val="8"/>
      <color indexed="9"/>
      <name val="Arial CE"/>
      <family val="2"/>
      <charset val="238"/>
    </font>
    <font>
      <b/>
      <u/>
      <sz val="10"/>
      <color indexed="9"/>
      <name val="Arial CE"/>
      <family val="2"/>
      <charset val="238"/>
    </font>
    <font>
      <b/>
      <sz val="20"/>
      <color indexed="18"/>
      <name val="Arial"/>
      <family val="2"/>
    </font>
    <font>
      <b/>
      <i/>
      <sz val="10"/>
      <color indexed="18"/>
      <name val="Arial"/>
      <family val="2"/>
    </font>
    <font>
      <sz val="10"/>
      <color indexed="9"/>
      <name val="Arial"/>
      <family val="2"/>
    </font>
    <font>
      <b/>
      <i/>
      <sz val="10"/>
      <color indexed="9"/>
      <name val="Arial"/>
      <family val="2"/>
    </font>
    <font>
      <u/>
      <sz val="10"/>
      <color indexed="12"/>
      <name val="Arial CE"/>
      <charset val="238"/>
    </font>
    <font>
      <b/>
      <sz val="16"/>
      <color indexed="10"/>
      <name val="Arial CE"/>
      <family val="2"/>
      <charset val="238"/>
    </font>
    <font>
      <b/>
      <u/>
      <sz val="10"/>
      <color indexed="10"/>
      <name val="Arial CE"/>
      <family val="2"/>
      <charset val="238"/>
    </font>
    <font>
      <b/>
      <sz val="10"/>
      <color indexed="10"/>
      <name val="Arial CE"/>
      <family val="2"/>
      <charset val="238"/>
    </font>
    <font>
      <b/>
      <sz val="10"/>
      <color indexed="9"/>
      <name val="Arial CE"/>
      <family val="2"/>
      <charset val="238"/>
    </font>
    <font>
      <sz val="10"/>
      <color indexed="9"/>
      <name val="Arial CE"/>
      <family val="2"/>
      <charset val="238"/>
    </font>
    <font>
      <b/>
      <sz val="10"/>
      <name val="Arial CE"/>
      <family val="2"/>
      <charset val="238"/>
    </font>
    <font>
      <b/>
      <sz val="10"/>
      <color indexed="18"/>
      <name val="Arial"/>
      <family val="2"/>
    </font>
    <font>
      <b/>
      <sz val="15"/>
      <color indexed="9"/>
      <name val="Arial CE"/>
      <family val="2"/>
      <charset val="238"/>
    </font>
    <font>
      <sz val="10"/>
      <name val="Arial CE"/>
      <family val="2"/>
      <charset val="238"/>
    </font>
    <font>
      <i/>
      <sz val="10"/>
      <name val="Arial"/>
      <family val="2"/>
    </font>
    <font>
      <b/>
      <sz val="8"/>
      <color indexed="9"/>
      <name val="Arial CE"/>
      <family val="2"/>
      <charset val="238"/>
    </font>
    <font>
      <sz val="10"/>
      <color indexed="9"/>
      <name val="Arial CE"/>
      <charset val="238"/>
    </font>
    <font>
      <sz val="10"/>
      <name val="Arial"/>
      <family val="2"/>
    </font>
    <font>
      <b/>
      <u/>
      <sz val="10"/>
      <color indexed="9"/>
      <name val="Arial"/>
      <family val="2"/>
    </font>
  </fonts>
  <fills count="19">
    <fill>
      <patternFill patternType="none"/>
    </fill>
    <fill>
      <patternFill patternType="gray125"/>
    </fill>
    <fill>
      <patternFill patternType="solid">
        <fgColor indexed="18"/>
        <bgColor indexed="64"/>
      </patternFill>
    </fill>
    <fill>
      <patternFill patternType="solid">
        <fgColor indexed="62"/>
        <bgColor indexed="64"/>
      </patternFill>
    </fill>
    <fill>
      <patternFill patternType="solid">
        <fgColor indexed="18"/>
        <bgColor indexed="17"/>
      </patternFill>
    </fill>
    <fill>
      <patternFill patternType="solid">
        <fgColor indexed="18"/>
        <bgColor indexed="19"/>
      </patternFill>
    </fill>
    <fill>
      <patternFill patternType="solid">
        <fgColor indexed="9"/>
        <bgColor indexed="9"/>
      </patternFill>
    </fill>
    <fill>
      <patternFill patternType="solid">
        <fgColor indexed="9"/>
        <bgColor indexed="64"/>
      </patternFill>
    </fill>
    <fill>
      <patternFill patternType="solid">
        <fgColor indexed="9"/>
        <bgColor indexed="19"/>
      </patternFill>
    </fill>
    <fill>
      <patternFill patternType="solid">
        <fgColor indexed="44"/>
        <bgColor indexed="19"/>
      </patternFill>
    </fill>
    <fill>
      <patternFill patternType="solid">
        <fgColor indexed="18"/>
        <bgColor indexed="14"/>
      </patternFill>
    </fill>
    <fill>
      <patternFill patternType="solid">
        <fgColor indexed="18"/>
        <bgColor indexed="13"/>
      </patternFill>
    </fill>
    <fill>
      <patternFill patternType="solid">
        <fgColor indexed="10"/>
        <bgColor indexed="16"/>
      </patternFill>
    </fill>
    <fill>
      <patternFill patternType="solid">
        <fgColor indexed="44"/>
        <bgColor indexed="12"/>
      </patternFill>
    </fill>
    <fill>
      <patternFill patternType="solid">
        <fgColor indexed="44"/>
        <bgColor indexed="64"/>
      </patternFill>
    </fill>
    <fill>
      <patternFill patternType="solid">
        <fgColor indexed="10"/>
        <bgColor indexed="17"/>
      </patternFill>
    </fill>
    <fill>
      <patternFill patternType="solid">
        <fgColor indexed="10"/>
        <bgColor indexed="64"/>
      </patternFill>
    </fill>
    <fill>
      <patternFill patternType="solid">
        <fgColor indexed="62"/>
        <bgColor indexed="19"/>
      </patternFill>
    </fill>
    <fill>
      <patternFill patternType="solid">
        <fgColor indexed="54"/>
        <bgColor indexed="64"/>
      </patternFill>
    </fill>
  </fills>
  <borders count="34">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style="medium">
        <color indexed="8"/>
      </left>
      <right/>
      <top style="thin">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8"/>
      </left>
      <right/>
      <top/>
      <bottom/>
      <diagonal/>
    </border>
    <border>
      <left style="medium">
        <color indexed="8"/>
      </left>
      <right/>
      <top/>
      <bottom style="medium">
        <color indexed="8"/>
      </bottom>
      <diagonal/>
    </border>
    <border>
      <left/>
      <right style="medium">
        <color indexed="8"/>
      </right>
      <top/>
      <bottom/>
      <diagonal/>
    </border>
    <border>
      <left/>
      <right style="medium">
        <color indexed="8"/>
      </right>
      <top/>
      <bottom style="medium">
        <color indexed="8"/>
      </bottom>
      <diagonal/>
    </border>
    <border>
      <left/>
      <right/>
      <top/>
      <bottom style="medium">
        <color indexed="8"/>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 fillId="0" borderId="0"/>
  </cellStyleXfs>
  <cellXfs count="239">
    <xf numFmtId="0" fontId="0" fillId="0" borderId="0" xfId="0"/>
    <xf numFmtId="0" fontId="3" fillId="0" borderId="0" xfId="3" applyFont="1"/>
    <xf numFmtId="0" fontId="1" fillId="0" borderId="0" xfId="3"/>
    <xf numFmtId="0" fontId="11" fillId="2" borderId="1" xfId="3" applyFont="1" applyFill="1" applyBorder="1" applyAlignment="1">
      <alignment horizontal="center"/>
    </xf>
    <xf numFmtId="0" fontId="11" fillId="2" borderId="2" xfId="3" applyFont="1" applyFill="1" applyBorder="1" applyAlignment="1">
      <alignment horizontal="center"/>
    </xf>
    <xf numFmtId="0" fontId="11" fillId="2" borderId="3" xfId="3" applyFont="1" applyFill="1" applyBorder="1" applyAlignment="1">
      <alignment horizontal="center"/>
    </xf>
    <xf numFmtId="0" fontId="12" fillId="2" borderId="0" xfId="0" applyFont="1" applyFill="1" applyAlignment="1">
      <alignment horizontal="center"/>
    </xf>
    <xf numFmtId="0" fontId="12" fillId="2" borderId="0" xfId="0" applyFont="1" applyFill="1" applyAlignment="1">
      <alignment horizontal="right"/>
    </xf>
    <xf numFmtId="0" fontId="13" fillId="2" borderId="0" xfId="1" applyFont="1" applyFill="1" applyAlignment="1" applyProtection="1">
      <alignment horizontal="center"/>
    </xf>
    <xf numFmtId="0" fontId="0" fillId="2" borderId="0" xfId="0" applyFill="1"/>
    <xf numFmtId="0" fontId="0" fillId="3" borderId="0" xfId="0" applyFill="1"/>
    <xf numFmtId="0" fontId="8" fillId="4" borderId="0" xfId="3" applyFont="1" applyFill="1" applyBorder="1" applyAlignment="1">
      <alignment horizontal="center"/>
    </xf>
    <xf numFmtId="0" fontId="9" fillId="2" borderId="0" xfId="3" applyFont="1" applyFill="1" applyBorder="1"/>
    <xf numFmtId="0" fontId="9" fillId="5" borderId="0" xfId="3" applyFont="1" applyFill="1" applyBorder="1"/>
    <xf numFmtId="0" fontId="10" fillId="4" borderId="0" xfId="3" applyFont="1" applyFill="1" applyBorder="1" applyAlignment="1">
      <alignment horizontal="center"/>
    </xf>
    <xf numFmtId="0" fontId="4" fillId="6" borderId="0" xfId="3" applyFont="1" applyFill="1" applyBorder="1"/>
    <xf numFmtId="0" fontId="1" fillId="7" borderId="0" xfId="3" applyFill="1"/>
    <xf numFmtId="0" fontId="3" fillId="8" borderId="0" xfId="3" applyFont="1" applyFill="1" applyBorder="1"/>
    <xf numFmtId="0" fontId="1" fillId="7" borderId="0" xfId="3" applyFill="1" applyBorder="1"/>
    <xf numFmtId="0" fontId="3" fillId="9" borderId="0" xfId="3" applyFont="1" applyFill="1"/>
    <xf numFmtId="166" fontId="3" fillId="9" borderId="0" xfId="3" applyNumberFormat="1" applyFont="1" applyFill="1" applyAlignment="1" applyProtection="1">
      <alignment horizontal="center" vertical="center" wrapText="1"/>
      <protection hidden="1"/>
    </xf>
    <xf numFmtId="165" fontId="3" fillId="9" borderId="0" xfId="3" applyNumberFormat="1" applyFont="1" applyFill="1" applyAlignment="1" applyProtection="1">
      <alignment horizontal="center" vertical="center" wrapText="1"/>
      <protection hidden="1"/>
    </xf>
    <xf numFmtId="0" fontId="3" fillId="9" borderId="0" xfId="3" applyFont="1" applyFill="1" applyAlignment="1">
      <alignment horizontal="left"/>
    </xf>
    <xf numFmtId="164" fontId="3" fillId="9" borderId="0" xfId="3" applyNumberFormat="1" applyFont="1" applyFill="1" applyBorder="1" applyAlignment="1" applyProtection="1">
      <alignment horizontal="center" vertical="center"/>
      <protection hidden="1"/>
    </xf>
    <xf numFmtId="0" fontId="1" fillId="0" borderId="0" xfId="3" applyFont="1"/>
    <xf numFmtId="0" fontId="14" fillId="0" borderId="0" xfId="3" applyFont="1" applyAlignment="1">
      <alignment horizontal="center"/>
    </xf>
    <xf numFmtId="0" fontId="15" fillId="0" borderId="0" xfId="3" applyFont="1"/>
    <xf numFmtId="0" fontId="11" fillId="10" borderId="0" xfId="3" applyFont="1" applyFill="1"/>
    <xf numFmtId="0" fontId="16" fillId="10" borderId="0" xfId="3" applyFont="1" applyFill="1"/>
    <xf numFmtId="0" fontId="16" fillId="11" borderId="4" xfId="3" applyFont="1" applyFill="1" applyBorder="1"/>
    <xf numFmtId="0" fontId="16" fillId="11" borderId="5" xfId="3" applyFont="1" applyFill="1" applyBorder="1"/>
    <xf numFmtId="0" fontId="16" fillId="11" borderId="6" xfId="3" applyFont="1" applyFill="1" applyBorder="1"/>
    <xf numFmtId="0" fontId="16" fillId="11" borderId="0" xfId="3" applyFont="1" applyFill="1"/>
    <xf numFmtId="0" fontId="16" fillId="4" borderId="7" xfId="3" applyFont="1" applyFill="1" applyBorder="1" applyAlignment="1">
      <alignment horizontal="center"/>
    </xf>
    <xf numFmtId="0" fontId="16" fillId="4" borderId="8" xfId="3" applyFont="1" applyFill="1" applyBorder="1" applyAlignment="1">
      <alignment horizontal="center"/>
    </xf>
    <xf numFmtId="166" fontId="11" fillId="12" borderId="9" xfId="3" applyNumberFormat="1" applyFont="1" applyFill="1" applyBorder="1" applyAlignment="1" applyProtection="1">
      <alignment horizontal="center"/>
      <protection hidden="1"/>
    </xf>
    <xf numFmtId="0" fontId="3" fillId="13" borderId="10" xfId="3" applyFont="1" applyFill="1" applyBorder="1"/>
    <xf numFmtId="0" fontId="3" fillId="13" borderId="11" xfId="3" applyFont="1" applyFill="1" applyBorder="1"/>
    <xf numFmtId="0" fontId="3" fillId="13" borderId="12" xfId="3" applyFont="1" applyFill="1" applyBorder="1"/>
    <xf numFmtId="0" fontId="3" fillId="13" borderId="13" xfId="3" applyFont="1" applyFill="1" applyBorder="1"/>
    <xf numFmtId="0" fontId="3" fillId="13" borderId="0" xfId="3" applyFont="1" applyFill="1"/>
    <xf numFmtId="0" fontId="3" fillId="13" borderId="14" xfId="3" applyFont="1" applyFill="1" applyBorder="1"/>
    <xf numFmtId="164" fontId="1" fillId="14" borderId="15" xfId="3" applyNumberFormat="1" applyFill="1" applyBorder="1" applyAlignment="1">
      <alignment horizontal="center"/>
    </xf>
    <xf numFmtId="166" fontId="1" fillId="14" borderId="16" xfId="3" applyNumberFormat="1" applyFill="1" applyBorder="1" applyAlignment="1">
      <alignment horizontal="center"/>
    </xf>
    <xf numFmtId="166" fontId="1" fillId="14" borderId="15" xfId="3" applyNumberFormat="1" applyFill="1" applyBorder="1" applyAlignment="1">
      <alignment horizontal="center"/>
    </xf>
    <xf numFmtId="166" fontId="1" fillId="14" borderId="17" xfId="3" applyNumberFormat="1" applyFill="1" applyBorder="1" applyAlignment="1">
      <alignment horizontal="center"/>
    </xf>
    <xf numFmtId="0" fontId="1" fillId="2" borderId="0" xfId="3" applyFill="1"/>
    <xf numFmtId="0" fontId="17" fillId="2" borderId="0" xfId="3" applyFont="1" applyFill="1"/>
    <xf numFmtId="0" fontId="0" fillId="2" borderId="0" xfId="0" applyFill="1" applyAlignment="1">
      <alignment horizontal="center"/>
    </xf>
    <xf numFmtId="0" fontId="1" fillId="0" borderId="0" xfId="3" applyAlignment="1">
      <alignment horizontal="center"/>
    </xf>
    <xf numFmtId="0" fontId="4" fillId="6" borderId="0" xfId="3" applyFont="1" applyFill="1" applyBorder="1" applyAlignment="1">
      <alignment horizontal="center"/>
    </xf>
    <xf numFmtId="0" fontId="8" fillId="15" borderId="0" xfId="3" applyFont="1" applyFill="1" applyBorder="1" applyAlignment="1">
      <alignment horizontal="center"/>
    </xf>
    <xf numFmtId="0" fontId="10" fillId="15" borderId="0" xfId="3" applyFont="1" applyFill="1" applyBorder="1" applyAlignment="1">
      <alignment horizontal="center"/>
    </xf>
    <xf numFmtId="0" fontId="11" fillId="2" borderId="0" xfId="3" applyFont="1" applyFill="1"/>
    <xf numFmtId="0" fontId="1" fillId="0" borderId="0" xfId="3" applyFont="1" applyAlignment="1">
      <alignment horizontal="left"/>
    </xf>
    <xf numFmtId="0" fontId="11" fillId="2" borderId="0" xfId="3" applyFont="1" applyFill="1" applyAlignment="1">
      <alignment horizontal="left"/>
    </xf>
    <xf numFmtId="0" fontId="1" fillId="14" borderId="0" xfId="3" applyFont="1" applyFill="1" applyAlignment="1">
      <alignment horizontal="left"/>
    </xf>
    <xf numFmtId="0" fontId="1" fillId="14" borderId="0" xfId="3" applyFill="1"/>
    <xf numFmtId="0" fontId="11" fillId="16" borderId="0" xfId="3" applyFont="1" applyFill="1" applyAlignment="1">
      <alignment horizontal="center"/>
    </xf>
    <xf numFmtId="0" fontId="11" fillId="16" borderId="0" xfId="3" applyFont="1" applyFill="1"/>
    <xf numFmtId="0" fontId="14" fillId="0" borderId="0" xfId="3" applyFont="1"/>
    <xf numFmtId="0" fontId="11" fillId="11" borderId="18" xfId="3" applyFont="1" applyFill="1" applyBorder="1"/>
    <xf numFmtId="0" fontId="11" fillId="11" borderId="19" xfId="3" applyFont="1" applyFill="1" applyBorder="1"/>
    <xf numFmtId="0" fontId="13" fillId="2" borderId="0" xfId="2" applyFont="1" applyFill="1" applyAlignment="1" applyProtection="1">
      <alignment horizontal="center"/>
    </xf>
    <xf numFmtId="0" fontId="0" fillId="14" borderId="0" xfId="0" applyFill="1" applyAlignment="1">
      <alignment horizontal="center"/>
    </xf>
    <xf numFmtId="0" fontId="0" fillId="14" borderId="0" xfId="0" applyFill="1"/>
    <xf numFmtId="0" fontId="19" fillId="14" borderId="0" xfId="0" applyFont="1" applyFill="1" applyAlignment="1">
      <alignment horizontal="center"/>
    </xf>
    <xf numFmtId="0" fontId="20" fillId="14" borderId="0" xfId="2" applyFont="1" applyFill="1" applyAlignment="1" applyProtection="1">
      <alignment horizontal="center"/>
    </xf>
    <xf numFmtId="0" fontId="21" fillId="14" borderId="0" xfId="0" applyFont="1" applyFill="1" applyAlignment="1">
      <alignment horizontal="center"/>
    </xf>
    <xf numFmtId="0" fontId="0" fillId="0" borderId="0" xfId="0" applyAlignment="1">
      <alignment horizontal="center"/>
    </xf>
    <xf numFmtId="0" fontId="0" fillId="0" borderId="0" xfId="0" applyFill="1"/>
    <xf numFmtId="0" fontId="12" fillId="0" borderId="0" xfId="0" applyFont="1" applyFill="1" applyAlignment="1">
      <alignment horizontal="right"/>
    </xf>
    <xf numFmtId="0" fontId="12" fillId="0" borderId="0" xfId="0" applyFont="1" applyFill="1"/>
    <xf numFmtId="0" fontId="22" fillId="2" borderId="0" xfId="0" applyFont="1" applyFill="1" applyAlignment="1">
      <alignment horizontal="center"/>
    </xf>
    <xf numFmtId="0" fontId="23" fillId="2" borderId="0" xfId="0" applyFont="1" applyFill="1"/>
    <xf numFmtId="0" fontId="12" fillId="3" borderId="0" xfId="0" applyFont="1" applyFill="1" applyAlignment="1">
      <alignment horizontal="right"/>
    </xf>
    <xf numFmtId="0" fontId="0" fillId="3" borderId="0" xfId="0" applyFill="1" applyAlignment="1">
      <alignment horizontal="center"/>
    </xf>
    <xf numFmtId="165" fontId="0" fillId="14" borderId="0" xfId="0" applyNumberFormat="1" applyFill="1" applyAlignment="1">
      <alignment horizontal="center"/>
    </xf>
    <xf numFmtId="0" fontId="23" fillId="14" borderId="0" xfId="0" applyFont="1" applyFill="1"/>
    <xf numFmtId="0" fontId="22" fillId="14" borderId="0" xfId="0" applyFont="1" applyFill="1" applyAlignment="1">
      <alignment horizontal="center"/>
    </xf>
    <xf numFmtId="0" fontId="22" fillId="3" borderId="0" xfId="0" applyFont="1" applyFill="1" applyAlignment="1">
      <alignment horizontal="left"/>
    </xf>
    <xf numFmtId="0" fontId="23" fillId="3" borderId="0" xfId="0" applyFont="1" applyFill="1"/>
    <xf numFmtId="0" fontId="22" fillId="3" borderId="0" xfId="0" applyFont="1" applyFill="1"/>
    <xf numFmtId="0" fontId="23" fillId="3" borderId="0" xfId="0" applyFont="1" applyFill="1" applyAlignment="1">
      <alignment horizontal="center"/>
    </xf>
    <xf numFmtId="0" fontId="0" fillId="14" borderId="0" xfId="0" applyFill="1" applyAlignment="1">
      <alignment horizontal="left"/>
    </xf>
    <xf numFmtId="0" fontId="24" fillId="3" borderId="0" xfId="0" applyFont="1" applyFill="1" applyAlignment="1">
      <alignment horizontal="center"/>
    </xf>
    <xf numFmtId="0" fontId="22" fillId="2" borderId="0" xfId="0" applyFont="1" applyFill="1"/>
    <xf numFmtId="0" fontId="22" fillId="3" borderId="0" xfId="0" applyFont="1" applyFill="1" applyAlignment="1">
      <alignment horizontal="center"/>
    </xf>
    <xf numFmtId="0" fontId="23" fillId="2" borderId="0" xfId="0" applyFont="1" applyFill="1" applyAlignment="1">
      <alignment horizontal="center"/>
    </xf>
    <xf numFmtId="0" fontId="13" fillId="2" borderId="0" xfId="2" applyFont="1" applyFill="1" applyAlignment="1" applyProtection="1"/>
    <xf numFmtId="0" fontId="13" fillId="2" borderId="0" xfId="0" applyFont="1" applyFill="1"/>
    <xf numFmtId="0" fontId="22" fillId="0" borderId="0" xfId="0" applyFont="1"/>
    <xf numFmtId="0" fontId="24" fillId="0" borderId="0" xfId="0" applyFont="1" applyAlignment="1">
      <alignment horizontal="center"/>
    </xf>
    <xf numFmtId="0" fontId="24" fillId="3" borderId="0" xfId="0" applyFont="1" applyFill="1"/>
    <xf numFmtId="0" fontId="25" fillId="13" borderId="0" xfId="3" applyFont="1" applyFill="1" applyAlignment="1">
      <alignment horizontal="center"/>
    </xf>
    <xf numFmtId="0" fontId="6" fillId="13" borderId="0" xfId="3" applyFont="1" applyFill="1" applyBorder="1"/>
    <xf numFmtId="0" fontId="3" fillId="13" borderId="0" xfId="3" applyFont="1" applyFill="1" applyBorder="1"/>
    <xf numFmtId="0" fontId="12" fillId="2" borderId="20" xfId="0" applyFont="1" applyFill="1" applyBorder="1" applyAlignment="1">
      <alignment horizontal="center"/>
    </xf>
    <xf numFmtId="0" fontId="12" fillId="2" borderId="21" xfId="0" applyFont="1" applyFill="1" applyBorder="1" applyAlignment="1">
      <alignment horizontal="right"/>
    </xf>
    <xf numFmtId="0" fontId="13" fillId="2" borderId="21" xfId="1" applyFont="1" applyFill="1" applyBorder="1" applyAlignment="1" applyProtection="1">
      <alignment horizontal="center"/>
    </xf>
    <xf numFmtId="0" fontId="0" fillId="2" borderId="21" xfId="0" applyFill="1" applyBorder="1"/>
    <xf numFmtId="0" fontId="0" fillId="2" borderId="22" xfId="0" applyFill="1" applyBorder="1"/>
    <xf numFmtId="0" fontId="1" fillId="14" borderId="0" xfId="3" applyFont="1" applyFill="1"/>
    <xf numFmtId="164" fontId="3" fillId="5" borderId="0" xfId="3" applyNumberFormat="1" applyFont="1" applyFill="1" applyAlignment="1" applyProtection="1">
      <alignment horizontal="center"/>
      <protection hidden="1"/>
    </xf>
    <xf numFmtId="0" fontId="3" fillId="5" borderId="0" xfId="3" applyFont="1" applyFill="1" applyAlignment="1" applyProtection="1">
      <alignment horizontal="center"/>
      <protection hidden="1"/>
    </xf>
    <xf numFmtId="0" fontId="3" fillId="5" borderId="0" xfId="3" applyFont="1" applyFill="1" applyBorder="1" applyAlignment="1" applyProtection="1">
      <alignment horizontal="center"/>
      <protection hidden="1"/>
    </xf>
    <xf numFmtId="164" fontId="3" fillId="5" borderId="23" xfId="3" applyNumberFormat="1" applyFont="1" applyFill="1" applyBorder="1" applyAlignment="1" applyProtection="1">
      <alignment horizontal="center" vertical="center" wrapText="1"/>
      <protection locked="0"/>
    </xf>
    <xf numFmtId="164" fontId="3" fillId="5" borderId="0" xfId="3" applyNumberFormat="1" applyFont="1" applyFill="1" applyBorder="1" applyAlignment="1" applyProtection="1">
      <alignment horizontal="center" vertical="center"/>
      <protection hidden="1"/>
    </xf>
    <xf numFmtId="166" fontId="3" fillId="5" borderId="0" xfId="3" applyNumberFormat="1" applyFont="1" applyFill="1" applyAlignment="1" applyProtection="1">
      <alignment horizontal="center" vertical="center" wrapText="1"/>
      <protection hidden="1"/>
    </xf>
    <xf numFmtId="165" fontId="3" fillId="5" borderId="0" xfId="3" applyNumberFormat="1" applyFont="1" applyFill="1" applyAlignment="1" applyProtection="1">
      <alignment horizontal="center" vertical="center" wrapText="1"/>
      <protection hidden="1"/>
    </xf>
    <xf numFmtId="164" fontId="3" fillId="0" borderId="23" xfId="3" applyNumberFormat="1" applyFont="1" applyFill="1" applyBorder="1" applyAlignment="1" applyProtection="1">
      <alignment horizontal="center" vertical="center" wrapText="1"/>
      <protection locked="0"/>
    </xf>
    <xf numFmtId="0" fontId="1" fillId="0" borderId="0" xfId="3" applyFill="1"/>
    <xf numFmtId="0" fontId="3" fillId="0" borderId="0" xfId="3" applyFont="1" applyFill="1"/>
    <xf numFmtId="164" fontId="3" fillId="2" borderId="0" xfId="3" applyNumberFormat="1" applyFont="1" applyFill="1" applyAlignment="1" applyProtection="1">
      <alignment horizontal="center"/>
      <protection hidden="1"/>
    </xf>
    <xf numFmtId="0" fontId="3" fillId="2" borderId="0" xfId="3" applyFont="1" applyFill="1" applyAlignment="1" applyProtection="1">
      <alignment horizontal="center"/>
      <protection hidden="1"/>
    </xf>
    <xf numFmtId="0" fontId="3" fillId="2" borderId="0" xfId="3" applyFont="1" applyFill="1" applyBorder="1" applyAlignment="1" applyProtection="1">
      <alignment horizontal="center"/>
      <protection hidden="1"/>
    </xf>
    <xf numFmtId="0" fontId="3" fillId="3" borderId="0" xfId="3" applyFont="1" applyFill="1" applyAlignment="1" applyProtection="1">
      <alignment horizontal="center"/>
      <protection hidden="1"/>
    </xf>
    <xf numFmtId="0" fontId="3" fillId="3" borderId="0" xfId="3" applyFont="1" applyFill="1" applyBorder="1" applyAlignment="1" applyProtection="1">
      <alignment horizontal="center"/>
      <protection hidden="1"/>
    </xf>
    <xf numFmtId="164" fontId="3" fillId="3" borderId="23" xfId="3" applyNumberFormat="1" applyFont="1" applyFill="1" applyBorder="1" applyAlignment="1" applyProtection="1">
      <alignment horizontal="center" vertical="center" wrapText="1"/>
      <protection locked="0"/>
    </xf>
    <xf numFmtId="164" fontId="3" fillId="3" borderId="0" xfId="3" applyNumberFormat="1" applyFont="1" applyFill="1" applyAlignment="1" applyProtection="1">
      <alignment horizontal="center"/>
      <protection hidden="1"/>
    </xf>
    <xf numFmtId="164" fontId="3" fillId="9" borderId="0" xfId="3" applyNumberFormat="1" applyFont="1" applyFill="1" applyAlignment="1" applyProtection="1">
      <alignment horizontal="center"/>
      <protection hidden="1"/>
    </xf>
    <xf numFmtId="0" fontId="3" fillId="9" borderId="0" xfId="3" applyFont="1" applyFill="1" applyAlignment="1" applyProtection="1">
      <alignment horizontal="center"/>
      <protection hidden="1"/>
    </xf>
    <xf numFmtId="0" fontId="3" fillId="9" borderId="0" xfId="3" applyFont="1" applyFill="1" applyBorder="1" applyAlignment="1" applyProtection="1">
      <alignment horizontal="center"/>
      <protection hidden="1"/>
    </xf>
    <xf numFmtId="164" fontId="3" fillId="5" borderId="0" xfId="0" applyNumberFormat="1" applyFont="1" applyFill="1" applyAlignment="1" applyProtection="1">
      <alignment horizontal="center" vertical="center"/>
      <protection hidden="1"/>
    </xf>
    <xf numFmtId="166" fontId="3" fillId="5" borderId="0" xfId="0" applyNumberFormat="1" applyFont="1" applyFill="1" applyAlignment="1" applyProtection="1">
      <alignment horizontal="center" vertical="center" wrapText="1"/>
      <protection hidden="1"/>
    </xf>
    <xf numFmtId="165" fontId="3" fillId="5" borderId="0" xfId="0" applyNumberFormat="1" applyFont="1" applyFill="1" applyAlignment="1" applyProtection="1">
      <alignment horizontal="center" vertical="center" wrapText="1"/>
      <protection hidden="1"/>
    </xf>
    <xf numFmtId="164" fontId="3" fillId="17" borderId="0" xfId="3" applyNumberFormat="1" applyFont="1" applyFill="1" applyBorder="1" applyAlignment="1" applyProtection="1">
      <alignment horizontal="center" vertical="center"/>
      <protection hidden="1"/>
    </xf>
    <xf numFmtId="166" fontId="3" fillId="17" borderId="0" xfId="3" applyNumberFormat="1" applyFont="1" applyFill="1" applyAlignment="1" applyProtection="1">
      <alignment horizontal="center" vertical="center" wrapText="1"/>
      <protection hidden="1"/>
    </xf>
    <xf numFmtId="165" fontId="3" fillId="17" borderId="0" xfId="3" applyNumberFormat="1" applyFont="1" applyFill="1" applyAlignment="1" applyProtection="1">
      <alignment horizontal="center" vertical="center" wrapText="1"/>
      <protection hidden="1"/>
    </xf>
    <xf numFmtId="0" fontId="3" fillId="14" borderId="0" xfId="3" applyFont="1" applyFill="1" applyAlignment="1" applyProtection="1">
      <alignment horizontal="center"/>
      <protection hidden="1"/>
    </xf>
    <xf numFmtId="0" fontId="3" fillId="14" borderId="0" xfId="3" applyFont="1" applyFill="1" applyBorder="1" applyAlignment="1" applyProtection="1">
      <alignment horizontal="center"/>
      <protection hidden="1"/>
    </xf>
    <xf numFmtId="0" fontId="3" fillId="9" borderId="0" xfId="3" applyFont="1" applyFill="1" applyBorder="1"/>
    <xf numFmtId="0" fontId="0" fillId="14" borderId="0" xfId="0" applyFill="1" applyBorder="1"/>
    <xf numFmtId="0" fontId="0" fillId="14" borderId="0" xfId="0" applyFill="1" applyBorder="1" applyAlignment="1">
      <alignment horizontal="center"/>
    </xf>
    <xf numFmtId="0" fontId="1" fillId="14" borderId="0" xfId="3" applyFill="1" applyBorder="1"/>
    <xf numFmtId="165" fontId="0" fillId="14" borderId="0" xfId="0" applyNumberFormat="1" applyFill="1" applyBorder="1" applyAlignment="1">
      <alignment horizontal="center"/>
    </xf>
    <xf numFmtId="0" fontId="1" fillId="14" borderId="0" xfId="3" applyFont="1" applyFill="1" applyAlignment="1">
      <alignment horizontal="justify" wrapText="1"/>
    </xf>
    <xf numFmtId="0" fontId="3" fillId="9" borderId="0" xfId="3" applyFont="1" applyFill="1" applyBorder="1" applyAlignment="1">
      <alignment horizontal="left"/>
    </xf>
    <xf numFmtId="0" fontId="1" fillId="2" borderId="0" xfId="3" applyFill="1" applyAlignment="1">
      <alignment horizontal="center"/>
    </xf>
    <xf numFmtId="0" fontId="3" fillId="9" borderId="0" xfId="0" applyFont="1" applyFill="1" applyAlignment="1">
      <alignment horizontal="left"/>
    </xf>
    <xf numFmtId="0" fontId="3" fillId="14" borderId="0" xfId="3" applyFont="1" applyFill="1" applyBorder="1"/>
    <xf numFmtId="0" fontId="4" fillId="9" borderId="0" xfId="0" applyFont="1" applyFill="1"/>
    <xf numFmtId="0" fontId="0" fillId="0" borderId="0" xfId="0" applyFill="1" applyAlignment="1">
      <alignment horizontal="center"/>
    </xf>
    <xf numFmtId="164" fontId="3" fillId="0" borderId="0" xfId="3" applyNumberFormat="1" applyFont="1" applyFill="1" applyBorder="1" applyAlignment="1" applyProtection="1">
      <alignment horizontal="center" vertical="center"/>
      <protection hidden="1"/>
    </xf>
    <xf numFmtId="166" fontId="3" fillId="0" borderId="0" xfId="3" applyNumberFormat="1" applyFont="1" applyFill="1" applyAlignment="1" applyProtection="1">
      <alignment horizontal="center" vertical="center" wrapText="1"/>
      <protection hidden="1"/>
    </xf>
    <xf numFmtId="165" fontId="3" fillId="0" borderId="0" xfId="3" applyNumberFormat="1" applyFont="1" applyFill="1" applyAlignment="1" applyProtection="1">
      <alignment horizontal="center" vertical="center" wrapText="1"/>
      <protection hidden="1"/>
    </xf>
    <xf numFmtId="0" fontId="3" fillId="14" borderId="0" xfId="3" applyFont="1" applyFill="1" applyBorder="1" applyAlignment="1">
      <alignment horizontal="left"/>
    </xf>
    <xf numFmtId="0" fontId="3" fillId="0" borderId="0" xfId="0" applyFont="1"/>
    <xf numFmtId="0" fontId="3" fillId="14" borderId="0" xfId="0" applyFont="1" applyFill="1" applyAlignment="1">
      <alignment horizontal="left"/>
    </xf>
    <xf numFmtId="0" fontId="1" fillId="0" borderId="0" xfId="0" applyFont="1"/>
    <xf numFmtId="0" fontId="1" fillId="14" borderId="0" xfId="0" applyFont="1" applyFill="1"/>
    <xf numFmtId="0" fontId="3" fillId="14" borderId="0" xfId="0" applyFont="1" applyFill="1" applyAlignment="1" applyProtection="1">
      <alignment horizontal="center"/>
      <protection hidden="1"/>
    </xf>
    <xf numFmtId="0" fontId="4" fillId="14" borderId="0" xfId="3" applyFont="1" applyFill="1" applyBorder="1"/>
    <xf numFmtId="0" fontId="4" fillId="14" borderId="0" xfId="0" applyFont="1" applyFill="1"/>
    <xf numFmtId="164" fontId="3" fillId="14" borderId="0" xfId="0" applyNumberFormat="1" applyFont="1" applyFill="1" applyAlignment="1" applyProtection="1">
      <alignment horizontal="center"/>
      <protection hidden="1"/>
    </xf>
    <xf numFmtId="0" fontId="5" fillId="14" borderId="0" xfId="0" applyFont="1" applyFill="1" applyAlignment="1" applyProtection="1">
      <alignment horizontal="center"/>
      <protection hidden="1"/>
    </xf>
    <xf numFmtId="0" fontId="3" fillId="9" borderId="0" xfId="0" applyFont="1" applyFill="1"/>
    <xf numFmtId="164" fontId="3" fillId="9" borderId="0" xfId="0" applyNumberFormat="1" applyFont="1" applyFill="1" applyAlignment="1" applyProtection="1">
      <alignment horizontal="center"/>
      <protection hidden="1"/>
    </xf>
    <xf numFmtId="0" fontId="3" fillId="9" borderId="0" xfId="0" applyFont="1" applyFill="1" applyAlignment="1" applyProtection="1">
      <alignment horizontal="center"/>
      <protection hidden="1"/>
    </xf>
    <xf numFmtId="0" fontId="4" fillId="9" borderId="0" xfId="0" applyFont="1" applyFill="1" applyAlignment="1" applyProtection="1">
      <alignment horizontal="center"/>
      <protection hidden="1"/>
    </xf>
    <xf numFmtId="0" fontId="1" fillId="14" borderId="0" xfId="3" applyFill="1" applyAlignment="1">
      <alignment horizontal="center"/>
    </xf>
    <xf numFmtId="164" fontId="3" fillId="14" borderId="0" xfId="3" applyNumberFormat="1" applyFont="1" applyFill="1" applyBorder="1" applyAlignment="1" applyProtection="1">
      <alignment horizontal="center"/>
      <protection hidden="1"/>
    </xf>
    <xf numFmtId="0" fontId="3" fillId="14" borderId="0" xfId="0" applyFont="1" applyFill="1" applyBorder="1" applyAlignment="1">
      <alignment horizontal="left"/>
    </xf>
    <xf numFmtId="0" fontId="3" fillId="9" borderId="0" xfId="0" applyFont="1" applyFill="1" applyBorder="1" applyAlignment="1">
      <alignment horizontal="left"/>
    </xf>
    <xf numFmtId="164" fontId="3" fillId="9" borderId="0" xfId="3" applyNumberFormat="1" applyFont="1" applyFill="1" applyBorder="1" applyAlignment="1" applyProtection="1">
      <alignment horizontal="center"/>
      <protection hidden="1"/>
    </xf>
    <xf numFmtId="164" fontId="3" fillId="9" borderId="0" xfId="0" applyNumberFormat="1" applyFont="1" applyFill="1" applyBorder="1" applyAlignment="1" applyProtection="1">
      <alignment horizontal="center"/>
      <protection hidden="1"/>
    </xf>
    <xf numFmtId="0" fontId="3" fillId="9" borderId="0" xfId="0" applyFont="1" applyFill="1" applyBorder="1" applyAlignment="1" applyProtection="1">
      <alignment horizontal="center"/>
      <protection hidden="1"/>
    </xf>
    <xf numFmtId="164" fontId="3" fillId="5" borderId="23" xfId="0" applyNumberFormat="1" applyFont="1" applyFill="1" applyBorder="1" applyAlignment="1" applyProtection="1">
      <alignment horizontal="center" vertical="center" wrapText="1"/>
      <protection locked="0"/>
    </xf>
    <xf numFmtId="164" fontId="3" fillId="3" borderId="23" xfId="0" applyNumberFormat="1" applyFont="1" applyFill="1" applyBorder="1" applyAlignment="1" applyProtection="1">
      <alignment horizontal="center" vertical="center" wrapText="1"/>
      <protection locked="0"/>
    </xf>
    <xf numFmtId="164" fontId="3" fillId="17" borderId="0" xfId="0" applyNumberFormat="1" applyFont="1" applyFill="1" applyAlignment="1" applyProtection="1">
      <alignment horizontal="center" vertical="center"/>
      <protection hidden="1"/>
    </xf>
    <xf numFmtId="166" fontId="3" fillId="17" borderId="0" xfId="0" applyNumberFormat="1" applyFont="1" applyFill="1" applyAlignment="1" applyProtection="1">
      <alignment horizontal="center" vertical="center" wrapText="1"/>
      <protection hidden="1"/>
    </xf>
    <xf numFmtId="165" fontId="3" fillId="17" borderId="0" xfId="0" applyNumberFormat="1" applyFont="1" applyFill="1" applyAlignment="1" applyProtection="1">
      <alignment horizontal="center" vertical="center" wrapText="1"/>
      <protection hidden="1"/>
    </xf>
    <xf numFmtId="0" fontId="24" fillId="18" borderId="0" xfId="0" applyFont="1" applyFill="1"/>
    <xf numFmtId="0" fontId="24" fillId="18" borderId="0" xfId="0" applyFont="1" applyFill="1" applyAlignment="1">
      <alignment horizontal="center"/>
    </xf>
    <xf numFmtId="9" fontId="24" fillId="18" borderId="0" xfId="0" applyNumberFormat="1" applyFont="1" applyFill="1" applyAlignment="1">
      <alignment horizontal="center"/>
    </xf>
    <xf numFmtId="1" fontId="0" fillId="14" borderId="0" xfId="0" applyNumberFormat="1" applyFill="1" applyAlignment="1">
      <alignment horizontal="center"/>
    </xf>
    <xf numFmtId="0" fontId="24" fillId="0" borderId="0" xfId="0" applyFont="1" applyFill="1" applyAlignment="1">
      <alignment horizontal="center"/>
    </xf>
    <xf numFmtId="1" fontId="0" fillId="0" borderId="0" xfId="0" applyNumberFormat="1" applyFill="1" applyAlignment="1">
      <alignment horizontal="center"/>
    </xf>
    <xf numFmtId="1" fontId="27" fillId="14" borderId="0" xfId="0" applyNumberFormat="1" applyFont="1" applyFill="1" applyAlignment="1">
      <alignment horizontal="center"/>
    </xf>
    <xf numFmtId="2" fontId="27" fillId="14" borderId="0" xfId="0" applyNumberFormat="1" applyFont="1" applyFill="1" applyAlignment="1">
      <alignment horizontal="center"/>
    </xf>
    <xf numFmtId="16" fontId="24" fillId="18" borderId="0" xfId="0" applyNumberFormat="1" applyFont="1" applyFill="1" applyAlignment="1">
      <alignment horizontal="center"/>
    </xf>
    <xf numFmtId="17" fontId="0" fillId="14" borderId="0" xfId="0" applyNumberFormat="1" applyFill="1" applyAlignment="1">
      <alignment horizontal="center"/>
    </xf>
    <xf numFmtId="0" fontId="24" fillId="14" borderId="0" xfId="0" applyFont="1" applyFill="1" applyAlignment="1">
      <alignment horizontal="center"/>
    </xf>
    <xf numFmtId="1" fontId="24" fillId="14" borderId="0" xfId="0" applyNumberFormat="1" applyFont="1" applyFill="1" applyAlignment="1">
      <alignment horizontal="center"/>
    </xf>
    <xf numFmtId="0" fontId="22" fillId="3" borderId="24" xfId="0" applyFont="1" applyFill="1" applyBorder="1"/>
    <xf numFmtId="0" fontId="22" fillId="3" borderId="25" xfId="0" applyFont="1" applyFill="1" applyBorder="1"/>
    <xf numFmtId="0" fontId="23" fillId="3" borderId="25" xfId="0" applyFont="1" applyFill="1" applyBorder="1" applyAlignment="1">
      <alignment horizontal="center"/>
    </xf>
    <xf numFmtId="0" fontId="23" fillId="3" borderId="26" xfId="0" applyFont="1" applyFill="1" applyBorder="1"/>
    <xf numFmtId="0" fontId="23" fillId="3" borderId="27" xfId="0" applyFont="1" applyFill="1" applyBorder="1"/>
    <xf numFmtId="0" fontId="23" fillId="3" borderId="0" xfId="0" applyFont="1" applyFill="1" applyBorder="1"/>
    <xf numFmtId="0" fontId="23" fillId="3" borderId="0" xfId="0" applyFont="1" applyFill="1" applyBorder="1" applyAlignment="1">
      <alignment horizontal="center"/>
    </xf>
    <xf numFmtId="0" fontId="23" fillId="3" borderId="28" xfId="0" applyFont="1" applyFill="1" applyBorder="1"/>
    <xf numFmtId="0" fontId="0" fillId="14" borderId="27" xfId="0" applyFill="1" applyBorder="1"/>
    <xf numFmtId="0" fontId="0" fillId="14" borderId="28" xfId="0" applyFill="1" applyBorder="1"/>
    <xf numFmtId="0" fontId="0" fillId="14" borderId="27" xfId="0" applyFill="1" applyBorder="1" applyAlignment="1">
      <alignment horizontal="center"/>
    </xf>
    <xf numFmtId="20" fontId="24" fillId="14" borderId="27" xfId="0" applyNumberFormat="1" applyFont="1" applyFill="1" applyBorder="1" applyAlignment="1">
      <alignment horizontal="center"/>
    </xf>
    <xf numFmtId="9" fontId="0" fillId="14" borderId="0" xfId="0" applyNumberFormat="1" applyFill="1" applyBorder="1"/>
    <xf numFmtId="0" fontId="24" fillId="14" borderId="27" xfId="0" applyFont="1" applyFill="1" applyBorder="1" applyAlignment="1">
      <alignment horizontal="center"/>
    </xf>
    <xf numFmtId="0" fontId="0" fillId="14" borderId="29" xfId="0" applyFill="1" applyBorder="1" applyAlignment="1">
      <alignment horizontal="center"/>
    </xf>
    <xf numFmtId="0" fontId="0" fillId="14" borderId="30" xfId="0" applyFill="1" applyBorder="1"/>
    <xf numFmtId="0" fontId="0" fillId="14" borderId="31" xfId="0" applyFill="1" applyBorder="1"/>
    <xf numFmtId="0" fontId="28" fillId="14" borderId="0" xfId="3" applyFont="1" applyFill="1"/>
    <xf numFmtId="0" fontId="0" fillId="14" borderId="0" xfId="0" applyFill="1" applyBorder="1" applyAlignment="1">
      <alignment horizontal="left"/>
    </xf>
    <xf numFmtId="9" fontId="0" fillId="14" borderId="0" xfId="0" applyNumberFormat="1" applyFill="1" applyBorder="1" applyAlignment="1"/>
    <xf numFmtId="20" fontId="24" fillId="14" borderId="29" xfId="0" applyNumberFormat="1" applyFont="1" applyFill="1" applyBorder="1" applyAlignment="1">
      <alignment horizontal="center"/>
    </xf>
    <xf numFmtId="9" fontId="0" fillId="14" borderId="30" xfId="0" applyNumberFormat="1" applyFill="1" applyBorder="1"/>
    <xf numFmtId="0" fontId="12" fillId="2" borderId="0" xfId="0" applyFont="1" applyFill="1" applyBorder="1" applyAlignment="1">
      <alignment horizontal="center"/>
    </xf>
    <xf numFmtId="0" fontId="12" fillId="2" borderId="0" xfId="0" applyFont="1" applyFill="1" applyBorder="1" applyAlignment="1">
      <alignment horizontal="right"/>
    </xf>
    <xf numFmtId="0" fontId="13" fillId="2" borderId="0" xfId="1" applyFont="1" applyFill="1" applyBorder="1" applyAlignment="1" applyProtection="1">
      <alignment horizontal="center"/>
    </xf>
    <xf numFmtId="0" fontId="0" fillId="2" borderId="0" xfId="0" applyFill="1" applyBorder="1"/>
    <xf numFmtId="0" fontId="29" fillId="2" borderId="0" xfId="0" applyFont="1" applyFill="1" applyAlignment="1">
      <alignment horizontal="center"/>
    </xf>
    <xf numFmtId="0" fontId="11" fillId="0" borderId="0" xfId="3" applyFont="1" applyFill="1" applyAlignment="1">
      <alignment horizontal="center"/>
    </xf>
    <xf numFmtId="0" fontId="11" fillId="0" borderId="0" xfId="3" applyFont="1" applyFill="1"/>
    <xf numFmtId="0" fontId="25" fillId="13" borderId="0" xfId="3" applyFont="1" applyFill="1" applyBorder="1" applyAlignment="1">
      <alignment horizontal="center"/>
    </xf>
    <xf numFmtId="0" fontId="30" fillId="2" borderId="32" xfId="0" applyFont="1" applyFill="1" applyBorder="1"/>
    <xf numFmtId="0" fontId="30" fillId="2" borderId="33" xfId="0" applyFont="1" applyFill="1" applyBorder="1"/>
    <xf numFmtId="0" fontId="30" fillId="2" borderId="23" xfId="0" applyFont="1" applyFill="1" applyBorder="1" applyAlignment="1">
      <alignment horizontal="center"/>
    </xf>
    <xf numFmtId="0" fontId="9" fillId="2" borderId="32" xfId="3" applyFont="1" applyFill="1" applyBorder="1"/>
    <xf numFmtId="165" fontId="22" fillId="16" borderId="23" xfId="0" applyNumberFormat="1" applyFont="1" applyFill="1" applyBorder="1" applyAlignment="1">
      <alignment horizontal="center"/>
    </xf>
    <xf numFmtId="0" fontId="1" fillId="14" borderId="24" xfId="3" applyFill="1" applyBorder="1"/>
    <xf numFmtId="0" fontId="1" fillId="14" borderId="25" xfId="3" applyFill="1" applyBorder="1"/>
    <xf numFmtId="0" fontId="1" fillId="14" borderId="26" xfId="3" applyFill="1" applyBorder="1"/>
    <xf numFmtId="0" fontId="1" fillId="14" borderId="27" xfId="3" applyFill="1" applyBorder="1"/>
    <xf numFmtId="0" fontId="11" fillId="2" borderId="0" xfId="3" applyFont="1" applyFill="1" applyBorder="1"/>
    <xf numFmtId="0" fontId="1" fillId="14" borderId="28" xfId="3" applyFill="1" applyBorder="1"/>
    <xf numFmtId="0" fontId="1" fillId="14" borderId="29" xfId="3" applyFill="1" applyBorder="1"/>
    <xf numFmtId="0" fontId="1" fillId="14" borderId="30" xfId="3" applyFill="1" applyBorder="1"/>
    <xf numFmtId="0" fontId="1" fillId="14" borderId="31" xfId="3" applyFill="1" applyBorder="1"/>
    <xf numFmtId="0" fontId="31" fillId="0" borderId="0" xfId="3" applyFont="1" applyFill="1" applyAlignment="1">
      <alignment horizontal="left"/>
    </xf>
    <xf numFmtId="0" fontId="25" fillId="14" borderId="28" xfId="3" applyFont="1" applyFill="1" applyBorder="1"/>
    <xf numFmtId="0" fontId="32" fillId="2" borderId="0" xfId="1" applyFont="1" applyFill="1" applyAlignment="1" applyProtection="1"/>
    <xf numFmtId="0" fontId="11" fillId="2" borderId="0" xfId="3" applyFont="1" applyFill="1" applyAlignment="1">
      <alignment horizontal="center"/>
    </xf>
    <xf numFmtId="0" fontId="26" fillId="4" borderId="0" xfId="3" applyFont="1" applyFill="1" applyBorder="1" applyAlignment="1">
      <alignment horizontal="center"/>
    </xf>
    <xf numFmtId="0" fontId="7" fillId="4" borderId="0" xfId="3" applyFont="1" applyFill="1" applyBorder="1" applyAlignment="1">
      <alignment horizontal="center"/>
    </xf>
    <xf numFmtId="0" fontId="1" fillId="14" borderId="0" xfId="3" applyFont="1" applyFill="1" applyAlignment="1">
      <alignment horizontal="justify" vertical="top"/>
    </xf>
    <xf numFmtId="0" fontId="1" fillId="14" borderId="0" xfId="3" applyFont="1" applyFill="1" applyAlignment="1">
      <alignment horizontal="justify" vertical="top" wrapText="1"/>
    </xf>
    <xf numFmtId="0" fontId="1" fillId="14" borderId="0" xfId="3" applyFont="1" applyFill="1" applyAlignment="1">
      <alignment horizontal="justify" wrapText="1"/>
    </xf>
    <xf numFmtId="0" fontId="1" fillId="14" borderId="0" xfId="3" applyFill="1" applyAlignment="1">
      <alignment horizontal="justify" wrapText="1"/>
    </xf>
    <xf numFmtId="0" fontId="31" fillId="14" borderId="0" xfId="3" applyFont="1" applyFill="1" applyAlignment="1">
      <alignment horizontal="justify"/>
    </xf>
  </cellXfs>
  <cellStyles count="4">
    <cellStyle name="Hypertextový odkaz" xfId="1" builtinId="8"/>
    <cellStyle name="Hypertextový odkaz_Energotab_3.1" xfId="2"/>
    <cellStyle name="normální" xfId="0" builtinId="0"/>
    <cellStyle name="normální_energtabulky"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sz="1150" b="1" i="0" u="none" strike="noStrike" baseline="0">
                <a:solidFill>
                  <a:srgbClr val="FFFFFF"/>
                </a:solidFill>
                <a:latin typeface="Arial"/>
                <a:ea typeface="Arial"/>
                <a:cs typeface="Arial"/>
              </a:defRPr>
            </a:pPr>
            <a:r>
              <a:rPr lang="cs-CZ"/>
              <a:t>Složení vaší stravy</a:t>
            </a:r>
          </a:p>
        </c:rich>
      </c:tx>
      <c:layout>
        <c:manualLayout>
          <c:xMode val="edge"/>
          <c:yMode val="edge"/>
          <c:x val="0.35729386892177589"/>
          <c:y val="3.5928196236720264E-2"/>
        </c:manualLayout>
      </c:layout>
      <c:spPr>
        <a:noFill/>
        <a:ln w="25400">
          <a:noFill/>
        </a:ln>
      </c:spPr>
    </c:title>
    <c:view3D>
      <c:perspective val="0"/>
    </c:view3D>
    <c:plotArea>
      <c:layout>
        <c:manualLayout>
          <c:layoutTarget val="inner"/>
          <c:xMode val="edge"/>
          <c:yMode val="edge"/>
          <c:x val="0.27484143763213525"/>
          <c:y val="0.5000007309610236"/>
          <c:w val="0.21987315010570824"/>
          <c:h val="0.12275467047546093"/>
        </c:manualLayout>
      </c:layout>
      <c:pie3DChart>
        <c:varyColors val="1"/>
        <c:ser>
          <c:idx val="0"/>
          <c:order val="0"/>
          <c:tx>
            <c:v>Složení stravy</c:v>
          </c:tx>
          <c:spPr>
            <a:solidFill>
              <a:srgbClr val="9999FF"/>
            </a:solidFill>
            <a:ln w="12700">
              <a:solidFill>
                <a:srgbClr val="000000"/>
              </a:solidFill>
              <a:prstDash val="solid"/>
            </a:ln>
          </c:spPr>
          <c:dPt>
            <c:idx val="0"/>
            <c:spPr>
              <a:solidFill>
                <a:srgbClr val="FF0000"/>
              </a:solidFill>
              <a:ln w="12700">
                <a:solidFill>
                  <a:srgbClr val="000000"/>
                </a:solidFill>
                <a:prstDash val="solid"/>
              </a:ln>
            </c:spPr>
          </c:dPt>
          <c:dPt>
            <c:idx val="1"/>
            <c:spPr>
              <a:solidFill>
                <a:srgbClr val="0000FF"/>
              </a:solidFill>
              <a:ln w="12700">
                <a:solidFill>
                  <a:srgbClr val="000000"/>
                </a:solidFill>
                <a:prstDash val="solid"/>
              </a:ln>
            </c:spPr>
          </c:dPt>
          <c:dPt>
            <c:idx val="2"/>
            <c:spPr>
              <a:solidFill>
                <a:srgbClr val="FFFF00"/>
              </a:solidFill>
              <a:ln w="12700">
                <a:solidFill>
                  <a:srgbClr val="000000"/>
                </a:solidFill>
                <a:prstDash val="solid"/>
              </a:ln>
            </c:spPr>
          </c:dPt>
          <c:dLbls>
            <c:dLbl>
              <c:idx val="0"/>
              <c:layout>
                <c:manualLayout>
                  <c:x val="-4.1798094477090882E-2"/>
                  <c:y val="7.9176445503092042E-4"/>
                </c:manualLayout>
              </c:layout>
              <c:dLblPos val="bestFit"/>
              <c:showCatName val="1"/>
              <c:showPercent val="1"/>
            </c:dLbl>
            <c:dLbl>
              <c:idx val="1"/>
              <c:layout>
                <c:manualLayout>
                  <c:x val="-1.9352654913907426E-2"/>
                  <c:y val="-0.11896888966736997"/>
                </c:manualLayout>
              </c:layout>
              <c:dLblPos val="bestFit"/>
              <c:showCatName val="1"/>
              <c:showPercent val="1"/>
            </c:dLbl>
            <c:dLbl>
              <c:idx val="2"/>
              <c:layout>
                <c:manualLayout>
                  <c:x val="-2.1840377775188279E-2"/>
                  <c:y val="-6.8070611665349459E-2"/>
                </c:manualLayout>
              </c:layout>
              <c:dLblPos val="bestFit"/>
              <c:showCatName val="1"/>
              <c:showPercent val="1"/>
            </c:dLbl>
            <c:numFmt formatCode="0%" sourceLinked="0"/>
            <c:spPr>
              <a:noFill/>
              <a:ln w="25400">
                <a:noFill/>
              </a:ln>
            </c:spPr>
            <c:txPr>
              <a:bodyPr/>
              <a:lstStyle/>
              <a:p>
                <a:pPr>
                  <a:defRPr sz="950" b="0" i="0" u="none" strike="noStrike" baseline="0">
                    <a:solidFill>
                      <a:srgbClr val="FFFFFF"/>
                    </a:solidFill>
                    <a:latin typeface="Arial"/>
                    <a:ea typeface="Arial"/>
                    <a:cs typeface="Arial"/>
                  </a:defRPr>
                </a:pPr>
                <a:endParaRPr lang="cs-CZ"/>
              </a:p>
            </c:txPr>
            <c:showCatName val="1"/>
            <c:showPercent val="1"/>
            <c:showLeaderLines val="1"/>
          </c:dLbls>
          <c:cat>
            <c:strRef>
              <c:f>Graf!$D$5:$F$5</c:f>
              <c:strCache>
                <c:ptCount val="3"/>
                <c:pt idx="0">
                  <c:v>Tuky (g)</c:v>
                </c:pt>
                <c:pt idx="1">
                  <c:v>Bílkoviny (g)</c:v>
                </c:pt>
                <c:pt idx="2">
                  <c:v>Sacharidy (g)</c:v>
                </c:pt>
              </c:strCache>
            </c:strRef>
          </c:cat>
          <c:val>
            <c:numRef>
              <c:f>Graf!$D$6:$F$6</c:f>
              <c:numCache>
                <c:formatCode>0.0;[Red]0.0</c:formatCode>
                <c:ptCount val="3"/>
                <c:pt idx="0">
                  <c:v>0</c:v>
                </c:pt>
                <c:pt idx="1">
                  <c:v>0</c:v>
                </c:pt>
                <c:pt idx="2">
                  <c:v>0</c:v>
                </c:pt>
              </c:numCache>
            </c:numRef>
          </c:val>
        </c:ser>
        <c:dLbls>
          <c:showCatName val="1"/>
          <c:showPercent val="1"/>
        </c:dLbls>
      </c:pie3DChart>
      <c:spPr>
        <a:noFill/>
        <a:ln w="25400">
          <a:noFill/>
        </a:ln>
      </c:spPr>
    </c:plotArea>
    <c:legend>
      <c:legendPos val="r"/>
      <c:layout>
        <c:manualLayout>
          <c:xMode val="edge"/>
          <c:yMode val="edge"/>
          <c:x val="0.78224101479915442"/>
          <c:y val="0.67065966308544522"/>
          <c:w val="0.20507399577167021"/>
          <c:h val="0.19161704659584144"/>
        </c:manualLayout>
      </c:layout>
      <c:spPr>
        <a:gradFill rotWithShape="0">
          <a:gsLst>
            <a:gs pos="0">
              <a:srgbClr val="000080"/>
            </a:gs>
            <a:gs pos="100000">
              <a:srgbClr val="000080">
                <a:gamma/>
                <a:shade val="46275"/>
                <a:invGamma/>
              </a:srgbClr>
            </a:gs>
          </a:gsLst>
          <a:lin ang="5400000" scaled="1"/>
        </a:gradFill>
        <a:ln w="3175">
          <a:solidFill>
            <a:srgbClr val="000000"/>
          </a:solidFill>
          <a:prstDash val="solid"/>
        </a:ln>
      </c:spPr>
      <c:txPr>
        <a:bodyPr/>
        <a:lstStyle/>
        <a:p>
          <a:pPr>
            <a:defRPr sz="870" b="0" i="0" u="none" strike="noStrike" baseline="0">
              <a:solidFill>
                <a:srgbClr val="FFFFFF"/>
              </a:solidFill>
              <a:latin typeface="Arial"/>
              <a:ea typeface="Arial"/>
              <a:cs typeface="Arial"/>
            </a:defRPr>
          </a:pPr>
          <a:endParaRPr lang="cs-CZ"/>
        </a:p>
      </c:txPr>
    </c:legend>
    <c:plotVisOnly val="1"/>
    <c:dispBlanksAs val="zero"/>
  </c:chart>
  <c:spPr>
    <a:gradFill rotWithShape="0">
      <a:gsLst>
        <a:gs pos="0">
          <a:srgbClr val="000080"/>
        </a:gs>
        <a:gs pos="50000">
          <a:srgbClr val="000080">
            <a:gamma/>
            <a:shade val="46275"/>
            <a:invGamma/>
          </a:srgbClr>
        </a:gs>
        <a:gs pos="100000">
          <a:srgbClr val="000080"/>
        </a:gs>
      </a:gsLst>
      <a:lin ang="2700000" scaled="1"/>
    </a:gra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cs-CZ"/>
    </a:p>
  </c:txPr>
  <c:printSettings>
    <c:headerFooter alignWithMargins="0"/>
    <c:pageMargins b="0.98425196899999989" l="0.78740157499999996" r="0.78740157499999996" t="0.98425196899999989" header="0.49212598450000006" footer="0.4921259845000000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2800350</xdr:colOff>
      <xdr:row>36</xdr:row>
      <xdr:rowOff>133350</xdr:rowOff>
    </xdr:from>
    <xdr:to>
      <xdr:col>0</xdr:col>
      <xdr:colOff>5029200</xdr:colOff>
      <xdr:row>40</xdr:row>
      <xdr:rowOff>28575</xdr:rowOff>
    </xdr:to>
    <xdr:pic>
      <xdr:nvPicPr>
        <xdr:cNvPr id="3073" name="Picture 1" descr="F:\A Tomáš\Studio Rathai\loga\Baner studio.jpg"/>
        <xdr:cNvPicPr>
          <a:picLocks noChangeAspect="1" noChangeArrowheads="1"/>
        </xdr:cNvPicPr>
      </xdr:nvPicPr>
      <xdr:blipFill>
        <a:blip xmlns:r="http://schemas.openxmlformats.org/officeDocument/2006/relationships" r:embed="rId1" cstate="print"/>
        <a:srcRect/>
        <a:stretch>
          <a:fillRect/>
        </a:stretch>
      </xdr:blipFill>
      <xdr:spPr bwMode="auto">
        <a:xfrm>
          <a:off x="2800350" y="6057900"/>
          <a:ext cx="2228850" cy="5429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6</xdr:row>
      <xdr:rowOff>123825</xdr:rowOff>
    </xdr:from>
    <xdr:to>
      <xdr:col>5</xdr:col>
      <xdr:colOff>1076325</xdr:colOff>
      <xdr:row>26</xdr:row>
      <xdr:rowOff>66675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postavaprokazdeho.cz/users/kulturistika/"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www.postavaprokazdeho.cz/users/kulturistik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postavaprokazdeho.cz/users/kulturistika/"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www.postavaprokazdeho.cz/users/kulturistika/"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www.postavaprokazdeho.cz/users/kulturistika/"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www.postavaprokazdeho.cz/users/kulturistika/"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www.postavaprokazdeho.cz/users/kulturistika/"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www.postavaprokazdeho.cz/users/kulturistika/"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www.postavaprokazdeho.cz/users/kulturistika/"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www.postavaprokazdeho.cz/users/kulturistika/"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http://www.postavaprokazdeho.cz/users/kulturistika/"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postavaprokazdeho.cz/users/kulturistika/"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www.postavaprokazdeho.cz/users/kulturistika/"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postavaprokazdeho.cz/users/kulturistika/"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www.postavaprokazdeho.cz/users/kulturistika/"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http://www.postavaprokazdeho.cz/users/kulturistika/"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http://www.postavaprokazdeho.cz/users/kulturistika/"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http://www.postavaprokazdeho.cz/users/kulturistika/"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http://www.postavaprokazdeho.cz/users/kulturistik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postavaprokazdeho.cz/users/kulturistika/" TargetMode="External"/><Relationship Id="rId7" Type="http://schemas.openxmlformats.org/officeDocument/2006/relationships/drawing" Target="../drawings/drawing2.xml"/><Relationship Id="rId2" Type="http://schemas.openxmlformats.org/officeDocument/2006/relationships/hyperlink" Target="http://www.postavaprokazdeho.cz/users/kulturistika/" TargetMode="External"/><Relationship Id="rId1" Type="http://schemas.openxmlformats.org/officeDocument/2006/relationships/hyperlink" Target="http://www.postavaprokazdeho.cz/users/kulturistika/" TargetMode="External"/><Relationship Id="rId6" Type="http://schemas.openxmlformats.org/officeDocument/2006/relationships/printerSettings" Target="../printerSettings/printerSettings1.bin"/><Relationship Id="rId5" Type="http://schemas.openxmlformats.org/officeDocument/2006/relationships/hyperlink" Target="http://www.postavaprokazdeho.cz/users/kulturistika/text.asp?sysID=703" TargetMode="External"/><Relationship Id="rId4" Type="http://schemas.openxmlformats.org/officeDocument/2006/relationships/hyperlink" Target="http://www.postavaprokazdeho.cz/users/kulturistika/"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postavaprokazdeho.cz/users/kulturistika/"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postavaprokazdeho.cz/users/kulturistika/"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postavaprokazdeho.cz/"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postavaprokazdeho.cz/users/kulturistika/"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postavaprokazdeho.cz/users/kulturistika/"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postavaprokazdeho.cz/users/kulturistika/" TargetMode="External"/></Relationships>
</file>

<file path=xl/worksheets/sheet1.xml><?xml version="1.0" encoding="utf-8"?>
<worksheet xmlns="http://schemas.openxmlformats.org/spreadsheetml/2006/main" xmlns:r="http://schemas.openxmlformats.org/officeDocument/2006/relationships">
  <dimension ref="A1:P102"/>
  <sheetViews>
    <sheetView topLeftCell="A70" workbookViewId="0">
      <selection activeCell="A3" sqref="A3"/>
    </sheetView>
  </sheetViews>
  <sheetFormatPr defaultRowHeight="12.75"/>
  <cols>
    <col min="1" max="1" width="119" style="69" bestFit="1" customWidth="1"/>
    <col min="3" max="3" width="8.85546875" style="69" customWidth="1"/>
  </cols>
  <sheetData>
    <row r="1" spans="1:16" s="10" customFormat="1">
      <c r="A1" s="6" t="s">
        <v>390</v>
      </c>
      <c r="B1" s="63"/>
      <c r="C1" s="63"/>
      <c r="D1" s="9"/>
      <c r="E1" s="9"/>
      <c r="F1" s="9"/>
      <c r="G1" s="9"/>
      <c r="H1" s="9"/>
      <c r="I1" s="9"/>
      <c r="J1" s="9"/>
      <c r="K1" s="9"/>
      <c r="L1" s="9"/>
      <c r="M1" s="9"/>
      <c r="N1" s="9"/>
    </row>
    <row r="2" spans="1:16">
      <c r="A2" s="64"/>
      <c r="B2" s="65"/>
      <c r="C2" s="64" t="s">
        <v>413</v>
      </c>
      <c r="D2" s="65"/>
      <c r="E2" s="65"/>
      <c r="F2" s="65"/>
      <c r="G2" s="65"/>
      <c r="H2" s="65"/>
      <c r="I2" s="65"/>
      <c r="J2" s="65"/>
      <c r="K2" s="65"/>
      <c r="L2" s="65"/>
      <c r="M2" s="65"/>
      <c r="N2" s="65"/>
      <c r="O2" s="65"/>
      <c r="P2" s="65"/>
    </row>
    <row r="3" spans="1:16" ht="20.25">
      <c r="A3" s="66" t="s">
        <v>414</v>
      </c>
      <c r="B3" s="65"/>
      <c r="C3" s="67" t="s">
        <v>391</v>
      </c>
      <c r="D3" s="65"/>
      <c r="E3" s="65"/>
      <c r="F3" s="65"/>
      <c r="G3" s="65"/>
      <c r="H3" s="65"/>
      <c r="I3" s="65"/>
      <c r="J3" s="65"/>
      <c r="K3" s="65"/>
      <c r="L3" s="65"/>
      <c r="M3" s="65"/>
      <c r="N3" s="65"/>
      <c r="O3" s="65"/>
      <c r="P3" s="65"/>
    </row>
    <row r="4" spans="1:16">
      <c r="A4" s="64"/>
      <c r="B4" s="65"/>
      <c r="C4" s="64"/>
      <c r="D4" s="65"/>
      <c r="E4" s="65"/>
      <c r="F4" s="65"/>
      <c r="G4" s="65"/>
      <c r="H4" s="65"/>
      <c r="I4" s="65"/>
      <c r="J4" s="65"/>
      <c r="K4" s="65"/>
      <c r="L4" s="65"/>
      <c r="M4" s="65"/>
      <c r="N4" s="65"/>
      <c r="O4" s="65"/>
      <c r="P4" s="65"/>
    </row>
    <row r="5" spans="1:16">
      <c r="A5" s="64" t="s">
        <v>415</v>
      </c>
      <c r="B5" s="65"/>
      <c r="C5" s="64"/>
      <c r="D5" s="65"/>
      <c r="E5" s="65"/>
      <c r="F5" s="65"/>
      <c r="G5" s="65"/>
      <c r="H5" s="65"/>
      <c r="I5" s="65"/>
      <c r="J5" s="65"/>
      <c r="K5" s="65"/>
      <c r="L5" s="65"/>
      <c r="M5" s="65"/>
      <c r="N5" s="65"/>
      <c r="O5" s="65"/>
      <c r="P5" s="65"/>
    </row>
    <row r="6" spans="1:16">
      <c r="A6" s="64" t="s">
        <v>416</v>
      </c>
      <c r="B6" s="65"/>
      <c r="C6" s="64"/>
      <c r="D6" s="65"/>
      <c r="E6" s="65"/>
      <c r="F6" s="65"/>
      <c r="G6" s="65"/>
      <c r="H6" s="65"/>
      <c r="I6" s="65"/>
      <c r="J6" s="65"/>
      <c r="K6" s="65"/>
      <c r="L6" s="65"/>
      <c r="M6" s="65"/>
      <c r="N6" s="65"/>
      <c r="O6" s="65"/>
      <c r="P6" s="65"/>
    </row>
    <row r="7" spans="1:16">
      <c r="A7" s="64" t="s">
        <v>417</v>
      </c>
      <c r="B7" s="65"/>
      <c r="C7" s="64"/>
      <c r="D7" s="65"/>
      <c r="E7" s="65"/>
      <c r="F7" s="65"/>
      <c r="G7" s="65"/>
      <c r="H7" s="65"/>
      <c r="I7" s="65"/>
      <c r="J7" s="65"/>
      <c r="K7" s="65"/>
      <c r="L7" s="65"/>
      <c r="M7" s="65"/>
      <c r="N7" s="65"/>
      <c r="O7" s="65"/>
      <c r="P7" s="65"/>
    </row>
    <row r="8" spans="1:16">
      <c r="A8" s="64" t="s">
        <v>418</v>
      </c>
      <c r="B8" s="65"/>
      <c r="C8" s="64"/>
      <c r="D8" s="65"/>
      <c r="E8" s="65"/>
      <c r="F8" s="65"/>
      <c r="G8" s="65"/>
      <c r="H8" s="65"/>
      <c r="I8" s="65"/>
      <c r="J8" s="65"/>
      <c r="K8" s="65"/>
      <c r="L8" s="65"/>
      <c r="M8" s="65"/>
      <c r="N8" s="65"/>
      <c r="O8" s="65"/>
      <c r="P8" s="65"/>
    </row>
    <row r="9" spans="1:16">
      <c r="A9" s="64" t="s">
        <v>419</v>
      </c>
      <c r="B9" s="65"/>
      <c r="C9" s="64"/>
      <c r="D9" s="65"/>
      <c r="E9" s="65"/>
      <c r="F9" s="65"/>
      <c r="G9" s="65"/>
      <c r="H9" s="65"/>
      <c r="I9" s="65"/>
      <c r="J9" s="65"/>
      <c r="K9" s="65"/>
      <c r="L9" s="65"/>
      <c r="M9" s="65"/>
      <c r="N9" s="65"/>
      <c r="O9" s="65"/>
      <c r="P9" s="65"/>
    </row>
    <row r="10" spans="1:16">
      <c r="A10" s="64" t="s">
        <v>420</v>
      </c>
      <c r="B10" s="65"/>
      <c r="C10" s="64"/>
      <c r="D10" s="65"/>
      <c r="E10" s="65"/>
      <c r="F10" s="65"/>
      <c r="G10" s="65"/>
      <c r="H10" s="65"/>
      <c r="I10" s="65"/>
      <c r="J10" s="65"/>
      <c r="K10" s="65"/>
      <c r="L10" s="65"/>
      <c r="M10" s="65"/>
      <c r="N10" s="65"/>
      <c r="O10" s="65"/>
      <c r="P10" s="65"/>
    </row>
    <row r="11" spans="1:16">
      <c r="A11" s="64" t="s">
        <v>421</v>
      </c>
      <c r="B11" s="65"/>
      <c r="C11" s="64"/>
      <c r="D11" s="65"/>
      <c r="E11" s="65"/>
      <c r="F11" s="65"/>
      <c r="G11" s="65"/>
      <c r="H11" s="65"/>
      <c r="I11" s="65"/>
      <c r="J11" s="65"/>
      <c r="K11" s="65"/>
      <c r="L11" s="65"/>
      <c r="M11" s="65"/>
      <c r="N11" s="65"/>
      <c r="O11" s="65"/>
      <c r="P11" s="65"/>
    </row>
    <row r="12" spans="1:16">
      <c r="A12" s="64" t="s">
        <v>422</v>
      </c>
      <c r="B12" s="65"/>
      <c r="C12" s="64"/>
      <c r="D12" s="65"/>
      <c r="E12" s="65"/>
      <c r="F12" s="65"/>
      <c r="G12" s="65"/>
      <c r="H12" s="65"/>
      <c r="I12" s="65"/>
      <c r="J12" s="65"/>
      <c r="K12" s="65"/>
      <c r="L12" s="65"/>
      <c r="M12" s="65"/>
      <c r="N12" s="65"/>
      <c r="O12" s="65"/>
      <c r="P12" s="65"/>
    </row>
    <row r="13" spans="1:16">
      <c r="A13" s="64"/>
      <c r="B13" s="65"/>
      <c r="C13" s="64"/>
      <c r="D13" s="65"/>
      <c r="E13" s="65"/>
      <c r="F13" s="65"/>
      <c r="G13" s="65"/>
      <c r="H13" s="65"/>
      <c r="I13" s="65"/>
      <c r="J13" s="65"/>
      <c r="K13" s="65"/>
      <c r="L13" s="65"/>
      <c r="M13" s="65"/>
      <c r="N13" s="65"/>
      <c r="O13" s="65"/>
      <c r="P13" s="65"/>
    </row>
    <row r="14" spans="1:16">
      <c r="A14" s="64" t="s">
        <v>423</v>
      </c>
      <c r="B14" s="65"/>
      <c r="C14" s="64"/>
      <c r="D14" s="65"/>
      <c r="E14" s="65"/>
      <c r="F14" s="65"/>
      <c r="G14" s="65"/>
      <c r="H14" s="65"/>
      <c r="I14" s="65"/>
      <c r="J14" s="65"/>
      <c r="K14" s="65"/>
      <c r="L14" s="65"/>
      <c r="M14" s="65"/>
      <c r="N14" s="65"/>
      <c r="O14" s="65"/>
      <c r="P14" s="65"/>
    </row>
    <row r="15" spans="1:16">
      <c r="A15" s="64" t="s">
        <v>424</v>
      </c>
      <c r="B15" s="65"/>
      <c r="C15" s="64"/>
      <c r="D15" s="65"/>
      <c r="E15" s="65"/>
      <c r="F15" s="65"/>
      <c r="G15" s="65"/>
      <c r="H15" s="65"/>
      <c r="I15" s="65"/>
      <c r="J15" s="65"/>
      <c r="K15" s="65"/>
      <c r="L15" s="65"/>
      <c r="M15" s="65"/>
      <c r="N15" s="65"/>
      <c r="O15" s="65"/>
      <c r="P15" s="65"/>
    </row>
    <row r="16" spans="1:16">
      <c r="A16" s="64" t="s">
        <v>425</v>
      </c>
      <c r="B16" s="65"/>
      <c r="C16" s="64"/>
      <c r="D16" s="65"/>
      <c r="E16" s="65"/>
      <c r="F16" s="65"/>
      <c r="G16" s="65"/>
      <c r="H16" s="65"/>
      <c r="I16" s="65"/>
      <c r="J16" s="65"/>
      <c r="K16" s="65"/>
      <c r="L16" s="65"/>
      <c r="M16" s="65"/>
      <c r="N16" s="65"/>
      <c r="O16" s="65"/>
      <c r="P16" s="65"/>
    </row>
    <row r="17" spans="1:16">
      <c r="A17" s="64" t="s">
        <v>428</v>
      </c>
      <c r="B17" s="65"/>
      <c r="C17" s="64"/>
      <c r="D17" s="65"/>
      <c r="E17" s="65"/>
      <c r="F17" s="65"/>
      <c r="G17" s="65"/>
      <c r="H17" s="65"/>
      <c r="I17" s="65"/>
      <c r="J17" s="65"/>
      <c r="K17" s="65"/>
      <c r="L17" s="65"/>
      <c r="M17" s="65"/>
      <c r="N17" s="65"/>
      <c r="O17" s="65"/>
      <c r="P17" s="65"/>
    </row>
    <row r="18" spans="1:16">
      <c r="A18" s="64" t="s">
        <v>427</v>
      </c>
      <c r="B18" s="65"/>
      <c r="C18" s="64"/>
      <c r="D18" s="65"/>
      <c r="E18" s="65"/>
      <c r="F18" s="65"/>
      <c r="G18" s="65"/>
      <c r="H18" s="65"/>
      <c r="I18" s="65"/>
      <c r="J18" s="65"/>
      <c r="K18" s="65"/>
      <c r="L18" s="65"/>
      <c r="M18" s="65"/>
      <c r="N18" s="65"/>
      <c r="O18" s="65"/>
      <c r="P18" s="65"/>
    </row>
    <row r="19" spans="1:16">
      <c r="A19" s="64" t="s">
        <v>426</v>
      </c>
      <c r="B19" s="65"/>
      <c r="C19" s="64"/>
      <c r="D19" s="65"/>
      <c r="E19" s="65"/>
      <c r="F19" s="65"/>
      <c r="G19" s="65"/>
      <c r="H19" s="65"/>
      <c r="I19" s="65"/>
      <c r="J19" s="65"/>
      <c r="K19" s="65"/>
      <c r="L19" s="65"/>
      <c r="M19" s="65"/>
      <c r="N19" s="65"/>
      <c r="O19" s="65"/>
      <c r="P19" s="65"/>
    </row>
    <row r="20" spans="1:16">
      <c r="A20" s="64"/>
      <c r="B20" s="65"/>
      <c r="C20" s="64"/>
      <c r="D20" s="65"/>
      <c r="E20" s="65"/>
      <c r="F20" s="65"/>
      <c r="G20" s="65"/>
      <c r="H20" s="65"/>
      <c r="I20" s="65"/>
      <c r="J20" s="65"/>
      <c r="K20" s="65"/>
      <c r="L20" s="65"/>
      <c r="M20" s="65"/>
      <c r="N20" s="65"/>
      <c r="O20" s="65"/>
      <c r="P20" s="65"/>
    </row>
    <row r="21" spans="1:16">
      <c r="A21" s="64" t="s">
        <v>429</v>
      </c>
      <c r="B21" s="65"/>
      <c r="C21" s="64"/>
      <c r="D21" s="65"/>
      <c r="E21" s="65"/>
      <c r="F21" s="65"/>
      <c r="G21" s="65"/>
      <c r="H21" s="65"/>
      <c r="I21" s="65"/>
      <c r="J21" s="65"/>
      <c r="K21" s="65"/>
      <c r="L21" s="65"/>
      <c r="M21" s="65"/>
      <c r="N21" s="65"/>
      <c r="O21" s="65"/>
      <c r="P21" s="65"/>
    </row>
    <row r="22" spans="1:16">
      <c r="A22" s="64" t="s">
        <v>430</v>
      </c>
      <c r="B22" s="65"/>
      <c r="C22" s="64"/>
      <c r="D22" s="65"/>
      <c r="E22" s="65"/>
      <c r="F22" s="65"/>
      <c r="G22" s="65"/>
      <c r="H22" s="65"/>
      <c r="I22" s="65"/>
      <c r="J22" s="65"/>
      <c r="K22" s="65"/>
      <c r="L22" s="65"/>
      <c r="M22" s="65"/>
      <c r="N22" s="65"/>
      <c r="O22" s="65"/>
      <c r="P22" s="65"/>
    </row>
    <row r="23" spans="1:16">
      <c r="A23" s="68" t="s">
        <v>391</v>
      </c>
      <c r="B23" s="65"/>
      <c r="C23" s="64"/>
      <c r="D23" s="65"/>
      <c r="E23" s="65"/>
      <c r="F23" s="65"/>
      <c r="G23" s="65"/>
      <c r="H23" s="65"/>
      <c r="I23" s="65"/>
      <c r="J23" s="65"/>
      <c r="K23" s="65"/>
      <c r="L23" s="65"/>
      <c r="M23" s="65"/>
      <c r="N23" s="65"/>
      <c r="O23" s="65"/>
      <c r="P23" s="65"/>
    </row>
    <row r="24" spans="1:16">
      <c r="A24" s="64" t="s">
        <v>431</v>
      </c>
      <c r="B24" s="65"/>
      <c r="C24" s="64"/>
      <c r="D24" s="65"/>
      <c r="E24" s="65"/>
      <c r="F24" s="65"/>
      <c r="G24" s="65"/>
      <c r="H24" s="65"/>
      <c r="I24" s="65"/>
      <c r="J24" s="65"/>
      <c r="K24" s="65"/>
      <c r="L24" s="65"/>
      <c r="M24" s="65"/>
      <c r="N24" s="65"/>
      <c r="O24" s="65"/>
      <c r="P24" s="65"/>
    </row>
    <row r="25" spans="1:16">
      <c r="A25" s="64" t="s">
        <v>432</v>
      </c>
      <c r="B25" s="65"/>
      <c r="C25" s="64"/>
      <c r="D25" s="65"/>
      <c r="E25" s="65"/>
      <c r="F25" s="65"/>
      <c r="G25" s="65"/>
      <c r="H25" s="65"/>
      <c r="I25" s="65"/>
      <c r="J25" s="65"/>
      <c r="K25" s="65"/>
      <c r="L25" s="65"/>
      <c r="M25" s="65"/>
      <c r="N25" s="65"/>
      <c r="O25" s="65"/>
      <c r="P25" s="65"/>
    </row>
    <row r="26" spans="1:16">
      <c r="A26" s="64"/>
      <c r="B26" s="65"/>
      <c r="C26" s="64"/>
      <c r="D26" s="65"/>
      <c r="E26" s="65"/>
      <c r="F26" s="65"/>
      <c r="G26" s="65"/>
      <c r="H26" s="65"/>
      <c r="I26" s="65"/>
      <c r="J26" s="65"/>
      <c r="K26" s="65"/>
      <c r="L26" s="65"/>
      <c r="M26" s="65"/>
      <c r="N26" s="65"/>
      <c r="O26" s="65"/>
      <c r="P26" s="65"/>
    </row>
    <row r="27" spans="1:16">
      <c r="A27" s="64" t="s">
        <v>433</v>
      </c>
      <c r="B27" s="65"/>
      <c r="C27" s="64"/>
      <c r="D27" s="65"/>
      <c r="E27" s="65"/>
      <c r="F27" s="65"/>
      <c r="G27" s="65"/>
      <c r="H27" s="65"/>
      <c r="I27" s="65"/>
      <c r="J27" s="65"/>
      <c r="K27" s="65"/>
      <c r="L27" s="65"/>
      <c r="M27" s="65"/>
      <c r="N27" s="65"/>
      <c r="O27" s="65"/>
      <c r="P27" s="65"/>
    </row>
    <row r="28" spans="1:16" s="65" customFormat="1">
      <c r="A28" s="64"/>
      <c r="C28" s="64"/>
    </row>
    <row r="29" spans="1:16">
      <c r="A29" s="64" t="s">
        <v>434</v>
      </c>
      <c r="B29" s="65"/>
      <c r="C29" s="64"/>
      <c r="D29" s="65"/>
      <c r="E29" s="65"/>
      <c r="F29" s="65"/>
      <c r="G29" s="65"/>
      <c r="H29" s="65"/>
      <c r="I29" s="65"/>
      <c r="J29" s="65"/>
      <c r="K29" s="65"/>
      <c r="L29" s="65"/>
      <c r="M29" s="65"/>
      <c r="N29" s="65"/>
      <c r="O29" s="65"/>
      <c r="P29" s="65"/>
    </row>
    <row r="30" spans="1:16">
      <c r="A30" s="64" t="s">
        <v>435</v>
      </c>
      <c r="B30" s="65"/>
      <c r="C30" s="64"/>
      <c r="D30" s="65"/>
      <c r="E30" s="65"/>
      <c r="F30" s="65"/>
      <c r="G30" s="65"/>
      <c r="H30" s="65"/>
      <c r="I30" s="65"/>
      <c r="J30" s="65"/>
      <c r="K30" s="65"/>
      <c r="L30" s="65"/>
      <c r="M30" s="65"/>
      <c r="N30" s="65"/>
      <c r="O30" s="65"/>
      <c r="P30" s="65"/>
    </row>
    <row r="31" spans="1:16">
      <c r="A31" s="64" t="s">
        <v>436</v>
      </c>
      <c r="B31" s="65"/>
      <c r="C31" s="64"/>
      <c r="D31" s="65"/>
      <c r="E31" s="65"/>
      <c r="F31" s="65"/>
      <c r="G31" s="65"/>
      <c r="H31" s="65"/>
      <c r="I31" s="65"/>
      <c r="J31" s="65"/>
      <c r="K31" s="65"/>
      <c r="L31" s="65"/>
      <c r="M31" s="65"/>
      <c r="N31" s="65"/>
      <c r="O31" s="65"/>
      <c r="P31" s="65"/>
    </row>
    <row r="32" spans="1:16">
      <c r="A32" s="64" t="s">
        <v>437</v>
      </c>
      <c r="B32" s="65"/>
      <c r="C32" s="64"/>
      <c r="D32" s="65"/>
      <c r="E32" s="65"/>
      <c r="F32" s="65"/>
      <c r="G32" s="65"/>
      <c r="H32" s="65"/>
      <c r="I32" s="65"/>
      <c r="J32" s="65"/>
      <c r="K32" s="65"/>
      <c r="L32" s="65"/>
      <c r="M32" s="65"/>
      <c r="N32" s="65"/>
      <c r="O32" s="65"/>
      <c r="P32" s="65"/>
    </row>
    <row r="33" spans="1:16">
      <c r="A33" s="64" t="s">
        <v>438</v>
      </c>
      <c r="B33" s="65"/>
      <c r="C33" s="64"/>
      <c r="D33" s="65"/>
      <c r="E33" s="65"/>
      <c r="F33" s="65"/>
      <c r="G33" s="65"/>
      <c r="H33" s="65"/>
      <c r="I33" s="65"/>
      <c r="J33" s="65"/>
      <c r="K33" s="65"/>
      <c r="L33" s="65"/>
      <c r="M33" s="65"/>
      <c r="N33" s="65"/>
      <c r="O33" s="65"/>
      <c r="P33" s="65"/>
    </row>
    <row r="34" spans="1:16">
      <c r="A34" s="64" t="s">
        <v>439</v>
      </c>
      <c r="B34" s="65"/>
      <c r="C34" s="64"/>
      <c r="D34" s="65"/>
      <c r="E34" s="65"/>
      <c r="F34" s="65"/>
      <c r="G34" s="65"/>
      <c r="H34" s="65"/>
      <c r="I34" s="65"/>
      <c r="J34" s="65"/>
      <c r="K34" s="65"/>
      <c r="L34" s="65"/>
      <c r="M34" s="65"/>
      <c r="N34" s="65"/>
      <c r="O34" s="65"/>
      <c r="P34" s="65"/>
    </row>
    <row r="35" spans="1:16">
      <c r="A35" s="64" t="s">
        <v>440</v>
      </c>
      <c r="B35" s="65"/>
      <c r="C35" s="64"/>
      <c r="D35" s="65"/>
      <c r="E35" s="65"/>
      <c r="F35" s="65"/>
      <c r="G35" s="65"/>
      <c r="H35" s="65"/>
      <c r="I35" s="65"/>
      <c r="J35" s="65"/>
      <c r="K35" s="65"/>
      <c r="L35" s="65"/>
      <c r="M35" s="65"/>
      <c r="N35" s="65"/>
      <c r="O35" s="65"/>
      <c r="P35" s="65"/>
    </row>
    <row r="36" spans="1:16">
      <c r="A36" s="64"/>
      <c r="B36" s="65"/>
      <c r="C36" s="64"/>
      <c r="D36" s="65"/>
      <c r="E36" s="65"/>
      <c r="F36" s="65"/>
      <c r="G36" s="65"/>
      <c r="H36" s="65"/>
      <c r="I36" s="65"/>
      <c r="J36" s="65"/>
      <c r="K36" s="65"/>
      <c r="L36" s="65"/>
      <c r="M36" s="65"/>
      <c r="N36" s="65"/>
      <c r="O36" s="65"/>
      <c r="P36" s="65"/>
    </row>
    <row r="37" spans="1:16">
      <c r="A37" s="64"/>
      <c r="B37" s="65"/>
      <c r="C37" s="64"/>
      <c r="D37" s="65"/>
      <c r="E37" s="65"/>
      <c r="F37" s="65"/>
      <c r="G37" s="65"/>
      <c r="H37" s="65"/>
      <c r="I37" s="65"/>
      <c r="J37" s="65"/>
      <c r="K37" s="65"/>
      <c r="L37" s="65"/>
      <c r="M37" s="65"/>
      <c r="N37" s="65"/>
      <c r="O37" s="65"/>
      <c r="P37" s="65"/>
    </row>
    <row r="38" spans="1:16">
      <c r="A38" s="64"/>
      <c r="B38" s="65"/>
      <c r="C38" s="64"/>
      <c r="D38" s="65"/>
      <c r="E38" s="65"/>
      <c r="F38" s="65"/>
      <c r="G38" s="65"/>
      <c r="H38" s="65"/>
      <c r="I38" s="65"/>
      <c r="J38" s="65"/>
      <c r="K38" s="65"/>
      <c r="L38" s="65"/>
      <c r="M38" s="65"/>
      <c r="N38" s="65"/>
      <c r="O38" s="65"/>
      <c r="P38" s="65"/>
    </row>
    <row r="39" spans="1:16" s="9" customFormat="1">
      <c r="A39" s="48"/>
      <c r="C39" s="48"/>
      <c r="G39" s="210" t="s">
        <v>157</v>
      </c>
    </row>
    <row r="40" spans="1:16">
      <c r="A40" s="64"/>
      <c r="B40" s="65"/>
      <c r="C40" s="64"/>
      <c r="D40" s="65"/>
      <c r="E40" s="65"/>
      <c r="F40" s="65"/>
      <c r="G40" s="65"/>
      <c r="H40" s="65"/>
      <c r="I40" s="65"/>
      <c r="J40" s="65"/>
      <c r="K40" s="65"/>
      <c r="L40" s="65"/>
      <c r="M40" s="65"/>
      <c r="N40" s="65"/>
      <c r="O40" s="65"/>
      <c r="P40" s="65"/>
    </row>
    <row r="41" spans="1:16">
      <c r="A41" s="64"/>
      <c r="B41" s="65"/>
      <c r="C41" s="64"/>
      <c r="D41" s="65"/>
      <c r="E41" s="65"/>
      <c r="F41" s="65"/>
      <c r="G41" s="65"/>
      <c r="H41" s="65"/>
      <c r="I41" s="65"/>
      <c r="J41" s="65"/>
      <c r="K41" s="65"/>
      <c r="L41" s="65"/>
      <c r="M41" s="65"/>
      <c r="N41" s="65"/>
      <c r="O41" s="65"/>
      <c r="P41" s="65"/>
    </row>
    <row r="42" spans="1:16">
      <c r="A42" s="64"/>
      <c r="B42" s="65"/>
      <c r="C42" s="64"/>
      <c r="D42" s="65"/>
      <c r="E42" s="65"/>
      <c r="F42" s="65"/>
      <c r="G42" s="65"/>
      <c r="H42" s="65"/>
      <c r="I42" s="65"/>
      <c r="J42" s="65"/>
      <c r="K42" s="65"/>
      <c r="L42" s="65"/>
      <c r="M42" s="65"/>
      <c r="N42" s="65"/>
      <c r="O42" s="65"/>
      <c r="P42" s="65"/>
    </row>
    <row r="43" spans="1:16">
      <c r="A43" s="64"/>
      <c r="B43" s="65"/>
      <c r="C43" s="64"/>
      <c r="D43" s="65"/>
      <c r="E43" s="65"/>
      <c r="F43" s="65"/>
      <c r="G43" s="65"/>
      <c r="H43" s="65"/>
      <c r="I43" s="65"/>
      <c r="J43" s="65"/>
      <c r="K43" s="65"/>
      <c r="L43" s="65"/>
      <c r="M43" s="65"/>
      <c r="N43" s="65"/>
      <c r="O43" s="65"/>
      <c r="P43" s="65"/>
    </row>
    <row r="44" spans="1:16">
      <c r="A44" s="64"/>
      <c r="B44" s="65"/>
      <c r="C44" s="64"/>
      <c r="D44" s="65"/>
      <c r="E44" s="65"/>
      <c r="F44" s="65"/>
      <c r="G44" s="65"/>
      <c r="H44" s="65"/>
      <c r="I44" s="65"/>
      <c r="J44" s="65"/>
      <c r="K44" s="65"/>
      <c r="L44" s="65"/>
      <c r="M44" s="65"/>
      <c r="N44" s="65"/>
      <c r="O44" s="65"/>
      <c r="P44" s="65"/>
    </row>
    <row r="45" spans="1:16">
      <c r="A45" s="64"/>
      <c r="B45" s="65"/>
      <c r="C45" s="64"/>
      <c r="D45" s="65"/>
      <c r="E45" s="65"/>
      <c r="F45" s="65"/>
      <c r="G45" s="65"/>
      <c r="H45" s="65"/>
      <c r="I45" s="65"/>
      <c r="J45" s="65"/>
      <c r="K45" s="65"/>
      <c r="L45" s="65"/>
      <c r="M45" s="65"/>
      <c r="N45" s="65"/>
      <c r="O45" s="65"/>
      <c r="P45" s="65"/>
    </row>
    <row r="46" spans="1:16">
      <c r="A46" s="64"/>
      <c r="B46" s="65"/>
      <c r="C46" s="64"/>
      <c r="D46" s="65"/>
      <c r="E46" s="65"/>
      <c r="F46" s="65"/>
      <c r="G46" s="65"/>
      <c r="H46" s="65"/>
      <c r="I46" s="65"/>
      <c r="J46" s="65"/>
      <c r="K46" s="65"/>
      <c r="L46" s="65"/>
      <c r="M46" s="65"/>
      <c r="N46" s="65"/>
      <c r="O46" s="65"/>
      <c r="P46" s="65"/>
    </row>
    <row r="47" spans="1:16">
      <c r="A47" s="64"/>
      <c r="B47" s="65"/>
      <c r="C47" s="64"/>
      <c r="D47" s="65"/>
      <c r="E47" s="65"/>
      <c r="F47" s="65"/>
      <c r="G47" s="65"/>
      <c r="H47" s="65"/>
      <c r="I47" s="65"/>
      <c r="J47" s="65"/>
      <c r="K47" s="65"/>
      <c r="L47" s="65"/>
      <c r="M47" s="65"/>
      <c r="N47" s="65"/>
      <c r="O47" s="65"/>
      <c r="P47" s="65"/>
    </row>
    <row r="48" spans="1:16">
      <c r="A48" s="64"/>
      <c r="B48" s="65"/>
      <c r="C48" s="64"/>
      <c r="D48" s="65"/>
      <c r="E48" s="65"/>
      <c r="F48" s="65"/>
      <c r="G48" s="65"/>
      <c r="H48" s="65"/>
      <c r="I48" s="65"/>
      <c r="J48" s="65"/>
      <c r="K48" s="65"/>
      <c r="L48" s="65"/>
      <c r="M48" s="65"/>
      <c r="N48" s="65"/>
      <c r="O48" s="65"/>
      <c r="P48" s="65"/>
    </row>
    <row r="49" spans="1:16">
      <c r="A49" s="64"/>
      <c r="B49" s="65"/>
      <c r="C49" s="64"/>
      <c r="D49" s="65"/>
      <c r="E49" s="65"/>
      <c r="F49" s="65"/>
      <c r="G49" s="65"/>
      <c r="H49" s="65"/>
      <c r="I49" s="65"/>
      <c r="J49" s="65"/>
      <c r="K49" s="65"/>
      <c r="L49" s="65"/>
      <c r="M49" s="65"/>
      <c r="N49" s="65"/>
      <c r="O49" s="65"/>
      <c r="P49" s="65"/>
    </row>
    <row r="50" spans="1:16">
      <c r="A50" s="64"/>
      <c r="B50" s="65"/>
      <c r="C50" s="64"/>
      <c r="D50" s="65"/>
      <c r="E50" s="65"/>
      <c r="F50" s="65"/>
      <c r="G50" s="65"/>
      <c r="H50" s="65"/>
      <c r="I50" s="65"/>
      <c r="J50" s="65"/>
      <c r="K50" s="65"/>
      <c r="L50" s="65"/>
      <c r="M50" s="65"/>
      <c r="N50" s="65"/>
      <c r="O50" s="65"/>
      <c r="P50" s="65"/>
    </row>
    <row r="51" spans="1:16">
      <c r="A51" s="64"/>
      <c r="B51" s="65"/>
      <c r="C51" s="64"/>
      <c r="D51" s="65"/>
      <c r="E51" s="65"/>
      <c r="F51" s="65"/>
      <c r="G51" s="65"/>
      <c r="H51" s="65"/>
      <c r="I51" s="65"/>
      <c r="J51" s="65"/>
      <c r="K51" s="65"/>
      <c r="L51" s="65"/>
      <c r="M51" s="65"/>
      <c r="N51" s="65"/>
      <c r="O51" s="65"/>
      <c r="P51" s="65"/>
    </row>
    <row r="52" spans="1:16">
      <c r="A52" s="64"/>
      <c r="B52" s="65"/>
      <c r="C52" s="64"/>
      <c r="D52" s="65"/>
      <c r="E52" s="65"/>
      <c r="F52" s="65"/>
      <c r="G52" s="65"/>
      <c r="H52" s="65"/>
      <c r="I52" s="65"/>
      <c r="J52" s="65"/>
      <c r="K52" s="65"/>
      <c r="L52" s="65"/>
      <c r="M52" s="65"/>
      <c r="N52" s="65"/>
      <c r="O52" s="65"/>
      <c r="P52" s="65"/>
    </row>
    <row r="53" spans="1:16">
      <c r="A53" s="64"/>
      <c r="B53" s="65"/>
      <c r="C53" s="64"/>
      <c r="D53" s="65"/>
      <c r="E53" s="65"/>
      <c r="F53" s="65"/>
      <c r="G53" s="65"/>
      <c r="H53" s="65"/>
      <c r="I53" s="65"/>
      <c r="J53" s="65"/>
      <c r="K53" s="65"/>
      <c r="L53" s="65"/>
      <c r="M53" s="65"/>
      <c r="N53" s="65"/>
      <c r="O53" s="65"/>
      <c r="P53" s="65"/>
    </row>
    <row r="54" spans="1:16">
      <c r="A54" s="64"/>
      <c r="B54" s="65"/>
      <c r="C54" s="64"/>
      <c r="D54" s="65"/>
      <c r="E54" s="65"/>
      <c r="F54" s="65"/>
      <c r="G54" s="65"/>
      <c r="H54" s="65"/>
      <c r="I54" s="65"/>
      <c r="J54" s="65"/>
      <c r="K54" s="65"/>
      <c r="L54" s="65"/>
      <c r="M54" s="65"/>
      <c r="N54" s="65"/>
      <c r="O54" s="65"/>
      <c r="P54" s="65"/>
    </row>
    <row r="55" spans="1:16">
      <c r="A55" s="64"/>
      <c r="B55" s="65"/>
      <c r="C55" s="64"/>
      <c r="D55" s="65"/>
      <c r="E55" s="65"/>
      <c r="F55" s="65"/>
      <c r="G55" s="65"/>
      <c r="H55" s="65"/>
      <c r="I55" s="65"/>
      <c r="J55" s="65"/>
      <c r="K55" s="65"/>
      <c r="L55" s="65"/>
      <c r="M55" s="65"/>
      <c r="N55" s="65"/>
      <c r="O55" s="65"/>
      <c r="P55" s="65"/>
    </row>
    <row r="56" spans="1:16">
      <c r="A56" s="64"/>
      <c r="B56" s="65"/>
      <c r="C56" s="64"/>
      <c r="D56" s="65"/>
      <c r="E56" s="65"/>
      <c r="F56" s="65"/>
      <c r="G56" s="65"/>
      <c r="H56" s="65"/>
      <c r="I56" s="65"/>
      <c r="J56" s="65"/>
      <c r="K56" s="65"/>
      <c r="L56" s="65"/>
      <c r="M56" s="65"/>
      <c r="N56" s="65"/>
      <c r="O56" s="65"/>
      <c r="P56" s="65"/>
    </row>
    <row r="57" spans="1:16">
      <c r="A57" s="64"/>
      <c r="B57" s="65"/>
      <c r="C57" s="64"/>
      <c r="D57" s="65"/>
      <c r="E57" s="65"/>
      <c r="F57" s="65"/>
      <c r="G57" s="65"/>
      <c r="H57" s="65"/>
      <c r="I57" s="65"/>
      <c r="J57" s="65"/>
      <c r="K57" s="65"/>
      <c r="L57" s="65"/>
      <c r="M57" s="65"/>
      <c r="N57" s="65"/>
      <c r="O57" s="65"/>
      <c r="P57" s="65"/>
    </row>
    <row r="58" spans="1:16">
      <c r="A58" s="64"/>
      <c r="B58" s="65"/>
      <c r="C58" s="64"/>
      <c r="D58" s="65"/>
      <c r="E58" s="65"/>
      <c r="F58" s="65"/>
      <c r="G58" s="65"/>
      <c r="H58" s="65"/>
      <c r="I58" s="65"/>
      <c r="J58" s="65"/>
      <c r="K58" s="65"/>
      <c r="L58" s="65"/>
      <c r="M58" s="65"/>
      <c r="N58" s="65"/>
      <c r="O58" s="65"/>
      <c r="P58" s="65"/>
    </row>
    <row r="59" spans="1:16">
      <c r="A59" s="64"/>
      <c r="B59" s="65"/>
      <c r="C59" s="64"/>
      <c r="D59" s="65"/>
      <c r="E59" s="65"/>
      <c r="F59" s="65"/>
      <c r="G59" s="65"/>
      <c r="H59" s="65"/>
      <c r="I59" s="65"/>
      <c r="J59" s="65"/>
      <c r="K59" s="65"/>
      <c r="L59" s="65"/>
      <c r="M59" s="65"/>
      <c r="N59" s="65"/>
      <c r="O59" s="65"/>
      <c r="P59" s="65"/>
    </row>
    <row r="60" spans="1:16">
      <c r="A60" s="64"/>
      <c r="B60" s="65"/>
      <c r="C60" s="64"/>
      <c r="D60" s="65"/>
      <c r="E60" s="65"/>
      <c r="F60" s="65"/>
      <c r="G60" s="65"/>
      <c r="H60" s="65"/>
      <c r="I60" s="65"/>
      <c r="J60" s="65"/>
      <c r="K60" s="65"/>
      <c r="L60" s="65"/>
      <c r="M60" s="65"/>
      <c r="N60" s="65"/>
      <c r="O60" s="65"/>
      <c r="P60" s="65"/>
    </row>
    <row r="61" spans="1:16">
      <c r="A61" s="64"/>
      <c r="B61" s="65"/>
      <c r="C61" s="64"/>
      <c r="D61" s="65"/>
      <c r="E61" s="65"/>
      <c r="F61" s="65"/>
      <c r="G61" s="65"/>
      <c r="H61" s="65"/>
      <c r="I61" s="65"/>
      <c r="J61" s="65"/>
      <c r="K61" s="65"/>
      <c r="L61" s="65"/>
      <c r="M61" s="65"/>
      <c r="N61" s="65"/>
      <c r="O61" s="65"/>
      <c r="P61" s="65"/>
    </row>
    <row r="62" spans="1:16">
      <c r="A62" s="64"/>
      <c r="B62" s="65"/>
      <c r="C62" s="64"/>
      <c r="D62" s="65"/>
      <c r="E62" s="65"/>
      <c r="F62" s="65"/>
      <c r="G62" s="65"/>
      <c r="H62" s="65"/>
      <c r="I62" s="65"/>
      <c r="J62" s="65"/>
      <c r="K62" s="65"/>
      <c r="L62" s="65"/>
      <c r="M62" s="65"/>
      <c r="N62" s="65"/>
      <c r="O62" s="65"/>
      <c r="P62" s="65"/>
    </row>
    <row r="63" spans="1:16">
      <c r="A63" s="64"/>
      <c r="B63" s="65"/>
      <c r="C63" s="64"/>
      <c r="D63" s="65"/>
      <c r="E63" s="65"/>
      <c r="F63" s="65"/>
      <c r="G63" s="65"/>
      <c r="H63" s="65"/>
      <c r="I63" s="65"/>
      <c r="J63" s="65"/>
      <c r="K63" s="65"/>
      <c r="L63" s="65"/>
      <c r="M63" s="65"/>
      <c r="N63" s="65"/>
      <c r="O63" s="65"/>
      <c r="P63" s="65"/>
    </row>
    <row r="64" spans="1:16">
      <c r="A64" s="64"/>
      <c r="B64" s="65"/>
      <c r="C64" s="64"/>
      <c r="D64" s="65"/>
      <c r="E64" s="65"/>
      <c r="F64" s="65"/>
      <c r="G64" s="65"/>
      <c r="H64" s="65"/>
      <c r="I64" s="65"/>
      <c r="J64" s="65"/>
      <c r="K64" s="65"/>
      <c r="L64" s="65"/>
      <c r="M64" s="65"/>
      <c r="N64" s="65"/>
      <c r="O64" s="65"/>
      <c r="P64" s="65"/>
    </row>
    <row r="65" spans="1:16">
      <c r="A65" s="64"/>
      <c r="B65" s="65"/>
      <c r="C65" s="64"/>
      <c r="D65" s="65"/>
      <c r="E65" s="65"/>
      <c r="F65" s="65"/>
      <c r="G65" s="65"/>
      <c r="H65" s="65"/>
      <c r="I65" s="65"/>
      <c r="J65" s="65"/>
      <c r="K65" s="65"/>
      <c r="L65" s="65"/>
      <c r="M65" s="65"/>
      <c r="N65" s="65"/>
      <c r="O65" s="65"/>
      <c r="P65" s="65"/>
    </row>
    <row r="66" spans="1:16">
      <c r="A66" s="64"/>
      <c r="B66" s="65"/>
      <c r="C66" s="64"/>
      <c r="D66" s="65"/>
      <c r="E66" s="65"/>
      <c r="F66" s="65"/>
      <c r="G66" s="65"/>
      <c r="H66" s="65"/>
      <c r="I66" s="65"/>
      <c r="J66" s="65"/>
      <c r="K66" s="65"/>
      <c r="L66" s="65"/>
      <c r="M66" s="65"/>
      <c r="N66" s="65"/>
      <c r="O66" s="65"/>
      <c r="P66" s="65"/>
    </row>
    <row r="67" spans="1:16">
      <c r="A67" s="64"/>
      <c r="B67" s="65"/>
      <c r="C67" s="64"/>
      <c r="D67" s="65"/>
      <c r="E67" s="65"/>
      <c r="F67" s="65"/>
      <c r="G67" s="65"/>
      <c r="H67" s="65"/>
      <c r="I67" s="65"/>
      <c r="J67" s="65"/>
      <c r="K67" s="65"/>
      <c r="L67" s="65"/>
      <c r="M67" s="65"/>
      <c r="N67" s="65"/>
      <c r="O67" s="65"/>
      <c r="P67" s="65"/>
    </row>
    <row r="68" spans="1:16">
      <c r="A68" s="64"/>
      <c r="B68" s="65"/>
      <c r="C68" s="64"/>
      <c r="D68" s="65"/>
      <c r="E68" s="65"/>
      <c r="F68" s="65"/>
      <c r="G68" s="65"/>
      <c r="H68" s="65"/>
      <c r="I68" s="65"/>
      <c r="J68" s="65"/>
      <c r="K68" s="65"/>
      <c r="L68" s="65"/>
      <c r="M68" s="65"/>
      <c r="N68" s="65"/>
      <c r="O68" s="65"/>
      <c r="P68" s="65"/>
    </row>
    <row r="69" spans="1:16">
      <c r="A69" s="64"/>
      <c r="B69" s="65"/>
      <c r="C69" s="64"/>
      <c r="D69" s="65"/>
      <c r="E69" s="65"/>
      <c r="F69" s="65"/>
      <c r="G69" s="65"/>
      <c r="H69" s="65"/>
      <c r="I69" s="65"/>
      <c r="J69" s="65"/>
      <c r="K69" s="65"/>
      <c r="L69" s="65"/>
      <c r="M69" s="65"/>
      <c r="N69" s="65"/>
      <c r="O69" s="65"/>
      <c r="P69" s="65"/>
    </row>
    <row r="70" spans="1:16">
      <c r="A70" s="64"/>
      <c r="B70" s="65"/>
      <c r="C70" s="64"/>
      <c r="D70" s="65"/>
      <c r="E70" s="65"/>
      <c r="F70" s="65"/>
      <c r="G70" s="65"/>
      <c r="H70" s="65"/>
      <c r="I70" s="65"/>
      <c r="J70" s="65"/>
      <c r="K70" s="65"/>
      <c r="L70" s="65"/>
      <c r="M70" s="65"/>
      <c r="N70" s="65"/>
      <c r="O70" s="65"/>
      <c r="P70" s="65"/>
    </row>
    <row r="71" spans="1:16">
      <c r="A71" s="64"/>
      <c r="B71" s="65"/>
      <c r="C71" s="64"/>
      <c r="D71" s="65"/>
      <c r="E71" s="65"/>
      <c r="F71" s="65"/>
      <c r="G71" s="65"/>
      <c r="H71" s="65"/>
      <c r="I71" s="65"/>
      <c r="J71" s="65"/>
      <c r="K71" s="65"/>
      <c r="L71" s="65"/>
      <c r="M71" s="65"/>
      <c r="N71" s="65"/>
      <c r="O71" s="65"/>
      <c r="P71" s="65"/>
    </row>
    <row r="72" spans="1:16">
      <c r="A72" s="64"/>
      <c r="B72" s="65"/>
      <c r="C72" s="64"/>
      <c r="D72" s="65"/>
      <c r="E72" s="65"/>
      <c r="F72" s="65"/>
      <c r="G72" s="65"/>
      <c r="H72" s="65"/>
      <c r="I72" s="65"/>
      <c r="J72" s="65"/>
      <c r="K72" s="65"/>
      <c r="L72" s="65"/>
      <c r="M72" s="65"/>
      <c r="N72" s="65"/>
      <c r="O72" s="65"/>
      <c r="P72" s="65"/>
    </row>
    <row r="73" spans="1:16">
      <c r="A73" s="64"/>
      <c r="B73" s="65"/>
      <c r="C73" s="64"/>
      <c r="D73" s="65"/>
      <c r="E73" s="65"/>
      <c r="F73" s="65"/>
      <c r="G73" s="65"/>
      <c r="H73" s="65"/>
      <c r="I73" s="65"/>
      <c r="J73" s="65"/>
      <c r="K73" s="65"/>
      <c r="L73" s="65"/>
      <c r="M73" s="65"/>
      <c r="N73" s="65"/>
      <c r="O73" s="65"/>
      <c r="P73" s="65"/>
    </row>
    <row r="74" spans="1:16">
      <c r="A74" s="64"/>
      <c r="B74" s="65"/>
      <c r="C74" s="64"/>
      <c r="D74" s="65"/>
      <c r="E74" s="65"/>
      <c r="F74" s="65"/>
      <c r="G74" s="65"/>
      <c r="H74" s="65"/>
      <c r="I74" s="65"/>
      <c r="J74" s="65"/>
      <c r="K74" s="65"/>
      <c r="L74" s="65"/>
      <c r="M74" s="65"/>
      <c r="N74" s="65"/>
      <c r="O74" s="65"/>
      <c r="P74" s="65"/>
    </row>
    <row r="75" spans="1:16">
      <c r="A75" s="64"/>
      <c r="B75" s="65"/>
      <c r="C75" s="64"/>
      <c r="D75" s="65"/>
      <c r="E75" s="65"/>
      <c r="F75" s="65"/>
      <c r="G75" s="65"/>
      <c r="H75" s="65"/>
      <c r="I75" s="65"/>
      <c r="J75" s="65"/>
      <c r="K75" s="65"/>
      <c r="L75" s="65"/>
      <c r="M75" s="65"/>
      <c r="N75" s="65"/>
      <c r="O75" s="65"/>
      <c r="P75" s="65"/>
    </row>
    <row r="76" spans="1:16">
      <c r="A76" s="64"/>
      <c r="B76" s="65"/>
      <c r="C76" s="64"/>
      <c r="D76" s="65"/>
      <c r="E76" s="65"/>
      <c r="F76" s="65"/>
      <c r="G76" s="65"/>
      <c r="H76" s="65"/>
      <c r="I76" s="65"/>
      <c r="J76" s="65"/>
      <c r="K76" s="65"/>
      <c r="L76" s="65"/>
      <c r="M76" s="65"/>
      <c r="N76" s="65"/>
      <c r="O76" s="65"/>
      <c r="P76" s="65"/>
    </row>
    <row r="77" spans="1:16">
      <c r="A77" s="64"/>
      <c r="B77" s="65"/>
      <c r="C77" s="64"/>
      <c r="D77" s="65"/>
      <c r="E77" s="65"/>
      <c r="F77" s="65"/>
      <c r="G77" s="65"/>
      <c r="H77" s="65"/>
      <c r="I77" s="65"/>
      <c r="J77" s="65"/>
      <c r="K77" s="65"/>
      <c r="L77" s="65"/>
      <c r="M77" s="65"/>
      <c r="N77" s="65"/>
      <c r="O77" s="65"/>
      <c r="P77" s="65"/>
    </row>
    <row r="78" spans="1:16">
      <c r="A78" s="64"/>
      <c r="B78" s="65"/>
      <c r="C78" s="64"/>
      <c r="D78" s="65"/>
      <c r="E78" s="65"/>
      <c r="F78" s="65"/>
      <c r="G78" s="65"/>
      <c r="H78" s="65"/>
      <c r="I78" s="65"/>
      <c r="J78" s="65"/>
      <c r="K78" s="65"/>
      <c r="L78" s="65"/>
      <c r="M78" s="65"/>
      <c r="N78" s="65"/>
      <c r="O78" s="65"/>
      <c r="P78" s="65"/>
    </row>
    <row r="79" spans="1:16">
      <c r="A79" s="64"/>
      <c r="B79" s="65"/>
      <c r="C79" s="64"/>
      <c r="D79" s="65"/>
      <c r="E79" s="65"/>
      <c r="F79" s="65"/>
      <c r="G79" s="65"/>
      <c r="H79" s="65"/>
      <c r="I79" s="65"/>
      <c r="J79" s="65"/>
      <c r="K79" s="65"/>
      <c r="L79" s="65"/>
      <c r="M79" s="65"/>
      <c r="N79" s="65"/>
      <c r="O79" s="65"/>
      <c r="P79" s="65"/>
    </row>
    <row r="80" spans="1:16">
      <c r="A80" s="64"/>
      <c r="B80" s="65"/>
      <c r="C80" s="64"/>
      <c r="D80" s="65"/>
      <c r="E80" s="65"/>
      <c r="F80" s="65"/>
      <c r="G80" s="65"/>
      <c r="H80" s="65"/>
      <c r="I80" s="65"/>
      <c r="J80" s="65"/>
      <c r="K80" s="65"/>
      <c r="L80" s="65"/>
      <c r="M80" s="65"/>
      <c r="N80" s="65"/>
      <c r="O80" s="65"/>
      <c r="P80" s="65"/>
    </row>
    <row r="81" spans="1:16">
      <c r="A81" s="64"/>
      <c r="B81" s="65"/>
      <c r="C81" s="64"/>
      <c r="D81" s="65"/>
      <c r="E81" s="65"/>
      <c r="F81" s="65"/>
      <c r="G81" s="65"/>
      <c r="H81" s="65"/>
      <c r="I81" s="65"/>
      <c r="J81" s="65"/>
      <c r="K81" s="65"/>
      <c r="L81" s="65"/>
      <c r="M81" s="65"/>
      <c r="N81" s="65"/>
      <c r="O81" s="65"/>
      <c r="P81" s="65"/>
    </row>
    <row r="82" spans="1:16">
      <c r="A82" s="64"/>
      <c r="B82" s="65"/>
      <c r="C82" s="64"/>
      <c r="D82" s="65"/>
      <c r="E82" s="65"/>
      <c r="F82" s="65"/>
      <c r="G82" s="65"/>
      <c r="H82" s="65"/>
      <c r="I82" s="65"/>
      <c r="J82" s="65"/>
      <c r="K82" s="65"/>
      <c r="L82" s="65"/>
      <c r="M82" s="65"/>
      <c r="N82" s="65"/>
      <c r="O82" s="65"/>
      <c r="P82" s="65"/>
    </row>
    <row r="83" spans="1:16">
      <c r="A83" s="64"/>
      <c r="B83" s="65"/>
      <c r="C83" s="64"/>
      <c r="D83" s="65"/>
      <c r="E83" s="65"/>
      <c r="F83" s="65"/>
      <c r="G83" s="65"/>
      <c r="H83" s="65"/>
      <c r="I83" s="65"/>
      <c r="J83" s="65"/>
      <c r="K83" s="65"/>
      <c r="L83" s="65"/>
      <c r="M83" s="65"/>
      <c r="N83" s="65"/>
      <c r="O83" s="65"/>
      <c r="P83" s="65"/>
    </row>
    <row r="84" spans="1:16">
      <c r="A84" s="64"/>
      <c r="B84" s="65"/>
      <c r="C84" s="64"/>
      <c r="D84" s="65"/>
      <c r="E84" s="65"/>
      <c r="F84" s="65"/>
      <c r="G84" s="65"/>
      <c r="H84" s="65"/>
      <c r="I84" s="65"/>
      <c r="J84" s="65"/>
      <c r="K84" s="65"/>
      <c r="L84" s="65"/>
      <c r="M84" s="65"/>
      <c r="N84" s="65"/>
      <c r="O84" s="65"/>
      <c r="P84" s="65"/>
    </row>
    <row r="85" spans="1:16">
      <c r="A85" s="64"/>
      <c r="B85" s="65"/>
      <c r="C85" s="64"/>
      <c r="D85" s="65"/>
      <c r="E85" s="65"/>
      <c r="F85" s="65"/>
      <c r="G85" s="65"/>
      <c r="H85" s="65"/>
      <c r="I85" s="65"/>
      <c r="J85" s="65"/>
      <c r="K85" s="65"/>
      <c r="L85" s="65"/>
      <c r="M85" s="65"/>
      <c r="N85" s="65"/>
      <c r="O85" s="65"/>
      <c r="P85" s="65"/>
    </row>
    <row r="86" spans="1:16">
      <c r="A86" s="64"/>
      <c r="B86" s="65"/>
      <c r="C86" s="64"/>
      <c r="D86" s="65"/>
      <c r="E86" s="65"/>
      <c r="F86" s="65"/>
      <c r="G86" s="65"/>
      <c r="H86" s="65"/>
      <c r="I86" s="65"/>
      <c r="J86" s="65"/>
      <c r="K86" s="65"/>
      <c r="L86" s="65"/>
      <c r="M86" s="65"/>
      <c r="N86" s="65"/>
      <c r="O86" s="65"/>
      <c r="P86" s="65"/>
    </row>
    <row r="87" spans="1:16">
      <c r="A87" s="64"/>
      <c r="B87" s="65"/>
      <c r="C87" s="64"/>
      <c r="D87" s="65"/>
      <c r="E87" s="65"/>
      <c r="F87" s="65"/>
      <c r="G87" s="65"/>
      <c r="H87" s="65"/>
      <c r="I87" s="65"/>
      <c r="J87" s="65"/>
      <c r="K87" s="65"/>
      <c r="L87" s="65"/>
      <c r="M87" s="65"/>
      <c r="N87" s="65"/>
      <c r="O87" s="65"/>
      <c r="P87" s="65"/>
    </row>
    <row r="88" spans="1:16">
      <c r="A88" s="64"/>
      <c r="B88" s="65"/>
      <c r="C88" s="64"/>
      <c r="D88" s="65"/>
      <c r="E88" s="65"/>
      <c r="F88" s="65"/>
      <c r="G88" s="65"/>
      <c r="H88" s="65"/>
      <c r="I88" s="65"/>
      <c r="J88" s="65"/>
      <c r="K88" s="65"/>
      <c r="L88" s="65"/>
      <c r="M88" s="65"/>
      <c r="N88" s="65"/>
      <c r="O88" s="65"/>
      <c r="P88" s="65"/>
    </row>
    <row r="89" spans="1:16">
      <c r="A89" s="64"/>
      <c r="B89" s="65"/>
      <c r="C89" s="64"/>
      <c r="D89" s="65"/>
      <c r="E89" s="65"/>
      <c r="F89" s="65"/>
      <c r="G89" s="65"/>
      <c r="H89" s="65"/>
      <c r="I89" s="65"/>
      <c r="J89" s="65"/>
      <c r="K89" s="65"/>
      <c r="L89" s="65"/>
      <c r="M89" s="65"/>
      <c r="N89" s="65"/>
      <c r="O89" s="65"/>
      <c r="P89" s="65"/>
    </row>
    <row r="90" spans="1:16">
      <c r="A90" s="64"/>
      <c r="B90" s="65"/>
      <c r="C90" s="64"/>
      <c r="D90" s="65"/>
      <c r="E90" s="65"/>
      <c r="F90" s="65"/>
      <c r="G90" s="65"/>
      <c r="H90" s="65"/>
      <c r="I90" s="65"/>
      <c r="J90" s="65"/>
      <c r="K90" s="65"/>
      <c r="L90" s="65"/>
      <c r="M90" s="65"/>
      <c r="N90" s="65"/>
      <c r="O90" s="65"/>
      <c r="P90" s="65"/>
    </row>
    <row r="91" spans="1:16">
      <c r="A91" s="64"/>
      <c r="B91" s="65"/>
      <c r="C91" s="64"/>
      <c r="D91" s="65"/>
      <c r="E91" s="65"/>
      <c r="F91" s="65"/>
      <c r="G91" s="65"/>
      <c r="H91" s="65"/>
      <c r="I91" s="65"/>
      <c r="J91" s="65"/>
      <c r="K91" s="65"/>
      <c r="L91" s="65"/>
      <c r="M91" s="65"/>
      <c r="N91" s="65"/>
      <c r="O91" s="65"/>
      <c r="P91" s="65"/>
    </row>
    <row r="92" spans="1:16">
      <c r="A92" s="64"/>
      <c r="B92" s="65"/>
      <c r="C92" s="64"/>
      <c r="D92" s="65"/>
      <c r="E92" s="65"/>
      <c r="F92" s="65"/>
      <c r="G92" s="65"/>
      <c r="H92" s="65"/>
      <c r="I92" s="65"/>
      <c r="J92" s="65"/>
      <c r="K92" s="65"/>
      <c r="L92" s="65"/>
      <c r="M92" s="65"/>
      <c r="N92" s="65"/>
      <c r="O92" s="65"/>
      <c r="P92" s="65"/>
    </row>
    <row r="93" spans="1:16">
      <c r="A93" s="64"/>
      <c r="B93" s="65"/>
      <c r="C93" s="64"/>
      <c r="D93" s="65"/>
      <c r="E93" s="65"/>
      <c r="F93" s="65"/>
      <c r="G93" s="65"/>
      <c r="H93" s="65"/>
      <c r="I93" s="65"/>
      <c r="J93" s="65"/>
      <c r="K93" s="65"/>
      <c r="L93" s="65"/>
      <c r="M93" s="65"/>
      <c r="N93" s="65"/>
      <c r="O93" s="65"/>
      <c r="P93" s="65"/>
    </row>
    <row r="94" spans="1:16">
      <c r="A94" s="64"/>
      <c r="B94" s="65"/>
      <c r="C94" s="64"/>
      <c r="D94" s="65"/>
      <c r="E94" s="65"/>
      <c r="F94" s="65"/>
      <c r="G94" s="65"/>
      <c r="H94" s="65"/>
      <c r="I94" s="65"/>
      <c r="J94" s="65"/>
      <c r="K94" s="65"/>
      <c r="L94" s="65"/>
      <c r="M94" s="65"/>
      <c r="N94" s="65"/>
      <c r="O94" s="65"/>
      <c r="P94" s="65"/>
    </row>
    <row r="95" spans="1:16">
      <c r="A95" s="64"/>
      <c r="B95" s="65"/>
      <c r="C95" s="64"/>
      <c r="D95" s="65"/>
      <c r="E95" s="65"/>
      <c r="F95" s="65"/>
      <c r="G95" s="65"/>
      <c r="H95" s="65"/>
      <c r="I95" s="65"/>
      <c r="J95" s="65"/>
      <c r="K95" s="65"/>
      <c r="L95" s="65"/>
      <c r="M95" s="65"/>
      <c r="N95" s="65"/>
      <c r="O95" s="65"/>
      <c r="P95" s="65"/>
    </row>
    <row r="96" spans="1:16">
      <c r="A96" s="64"/>
      <c r="B96" s="65"/>
      <c r="C96" s="64"/>
      <c r="D96" s="65"/>
      <c r="E96" s="65"/>
      <c r="F96" s="65"/>
      <c r="G96" s="65"/>
      <c r="H96" s="65"/>
      <c r="I96" s="65"/>
      <c r="J96" s="65"/>
      <c r="K96" s="65"/>
      <c r="L96" s="65"/>
      <c r="M96" s="65"/>
      <c r="N96" s="65"/>
      <c r="O96" s="65"/>
      <c r="P96" s="65"/>
    </row>
    <row r="97" spans="1:16">
      <c r="A97" s="64"/>
      <c r="B97" s="65"/>
      <c r="C97" s="64"/>
      <c r="D97" s="65"/>
      <c r="E97" s="65"/>
      <c r="F97" s="65"/>
      <c r="G97" s="65"/>
      <c r="H97" s="65"/>
      <c r="I97" s="65"/>
      <c r="J97" s="65"/>
      <c r="K97" s="65"/>
      <c r="L97" s="65"/>
      <c r="M97" s="65"/>
      <c r="N97" s="65"/>
      <c r="O97" s="65"/>
      <c r="P97" s="65"/>
    </row>
    <row r="98" spans="1:16">
      <c r="A98" s="64"/>
      <c r="B98" s="65"/>
      <c r="C98" s="64"/>
      <c r="D98" s="65"/>
      <c r="E98" s="65"/>
      <c r="F98" s="65"/>
      <c r="G98" s="65"/>
      <c r="H98" s="65"/>
      <c r="I98" s="65"/>
      <c r="J98" s="65"/>
      <c r="K98" s="65"/>
      <c r="L98" s="65"/>
      <c r="M98" s="65"/>
      <c r="N98" s="65"/>
      <c r="O98" s="65"/>
      <c r="P98" s="65"/>
    </row>
    <row r="99" spans="1:16">
      <c r="A99" s="64"/>
      <c r="B99" s="65"/>
      <c r="C99" s="64"/>
      <c r="D99" s="65"/>
      <c r="E99" s="65"/>
      <c r="F99" s="65"/>
      <c r="G99" s="65"/>
      <c r="H99" s="65"/>
      <c r="I99" s="65"/>
      <c r="J99" s="65"/>
      <c r="K99" s="65"/>
      <c r="L99" s="65"/>
      <c r="M99" s="65"/>
      <c r="N99" s="65"/>
      <c r="O99" s="65"/>
      <c r="P99" s="65"/>
    </row>
    <row r="100" spans="1:16">
      <c r="A100" s="64"/>
      <c r="B100" s="65"/>
      <c r="C100" s="64"/>
      <c r="D100" s="65"/>
      <c r="E100" s="65"/>
      <c r="F100" s="65"/>
      <c r="G100" s="65"/>
      <c r="H100" s="65"/>
      <c r="I100" s="65"/>
      <c r="J100" s="65"/>
      <c r="K100" s="65"/>
      <c r="L100" s="65"/>
      <c r="M100" s="65"/>
      <c r="N100" s="65"/>
      <c r="O100" s="65"/>
      <c r="P100" s="65"/>
    </row>
    <row r="101" spans="1:16">
      <c r="A101" s="64"/>
      <c r="B101" s="65"/>
      <c r="C101" s="64"/>
      <c r="D101" s="65"/>
      <c r="E101" s="65"/>
      <c r="F101" s="65"/>
      <c r="G101" s="65"/>
      <c r="H101" s="65"/>
      <c r="I101" s="65"/>
      <c r="J101" s="65"/>
      <c r="K101" s="65"/>
      <c r="L101" s="65"/>
      <c r="M101" s="65"/>
      <c r="N101" s="65"/>
      <c r="O101" s="65"/>
      <c r="P101" s="65"/>
    </row>
    <row r="102" spans="1:16">
      <c r="A102" s="64"/>
      <c r="B102" s="65"/>
      <c r="C102" s="64"/>
      <c r="D102" s="65"/>
      <c r="E102" s="65"/>
      <c r="F102" s="65"/>
      <c r="G102" s="65"/>
      <c r="H102" s="65"/>
      <c r="I102" s="65"/>
      <c r="J102" s="65"/>
      <c r="K102" s="65"/>
      <c r="L102" s="65"/>
      <c r="M102" s="65"/>
      <c r="N102" s="65"/>
      <c r="O102" s="65"/>
      <c r="P102" s="65"/>
    </row>
  </sheetData>
  <phoneticPr fontId="0" type="noConversion"/>
  <hyperlinks>
    <hyperlink ref="C3" r:id="rId1"/>
  </hyperlinks>
  <pageMargins left="0.78740157499999996" right="0.78740157499999996" top="0.984251969" bottom="0.984251969" header="0.4921259845" footer="0.4921259845"/>
  <headerFooter alignWithMargins="0"/>
  <drawing r:id="rId2"/>
</worksheet>
</file>

<file path=xl/worksheets/sheet10.xml><?xml version="1.0" encoding="utf-8"?>
<worksheet xmlns="http://schemas.openxmlformats.org/spreadsheetml/2006/main" xmlns:r="http://schemas.openxmlformats.org/officeDocument/2006/relationships">
  <dimension ref="A1:O35"/>
  <sheetViews>
    <sheetView workbookViewId="0">
      <selection activeCell="G7" sqref="G7"/>
    </sheetView>
  </sheetViews>
  <sheetFormatPr defaultRowHeight="12.75"/>
  <cols>
    <col min="1" max="1" width="18" bestFit="1" customWidth="1"/>
    <col min="4" max="4" width="9" customWidth="1"/>
    <col min="6" max="6" width="9.42578125" bestFit="1" customWidth="1"/>
    <col min="7" max="7" width="11.28515625" bestFit="1" customWidth="1"/>
  </cols>
  <sheetData>
    <row r="1" spans="1:15">
      <c r="A1" s="6" t="s">
        <v>390</v>
      </c>
      <c r="B1" s="7"/>
      <c r="C1" s="63" t="s">
        <v>391</v>
      </c>
      <c r="D1" s="9"/>
      <c r="E1" s="9"/>
      <c r="F1" s="9"/>
      <c r="G1" s="9"/>
      <c r="H1" s="9"/>
      <c r="I1" s="9"/>
      <c r="J1" s="9"/>
      <c r="K1" s="9"/>
      <c r="L1" s="9"/>
      <c r="M1" s="9"/>
      <c r="N1" s="10"/>
      <c r="O1" s="10"/>
    </row>
    <row r="2" spans="1:15" s="70" customFormat="1"/>
    <row r="3" spans="1:15">
      <c r="A3" s="73" t="s">
        <v>510</v>
      </c>
      <c r="B3" s="73" t="s">
        <v>1041</v>
      </c>
      <c r="C3" s="73" t="s">
        <v>1041</v>
      </c>
      <c r="D3" s="73" t="s">
        <v>442</v>
      </c>
      <c r="E3" s="73" t="s">
        <v>444</v>
      </c>
      <c r="F3" s="73" t="s">
        <v>445</v>
      </c>
      <c r="G3" s="73" t="s">
        <v>443</v>
      </c>
    </row>
    <row r="4" spans="1:15">
      <c r="A4" s="74"/>
      <c r="B4" s="73" t="s">
        <v>446</v>
      </c>
      <c r="C4" s="73" t="s">
        <v>447</v>
      </c>
      <c r="D4" s="73" t="s">
        <v>448</v>
      </c>
      <c r="E4" s="73" t="s">
        <v>448</v>
      </c>
      <c r="F4" s="73" t="s">
        <v>448</v>
      </c>
      <c r="G4" s="73" t="s">
        <v>449</v>
      </c>
    </row>
    <row r="5" spans="1:15">
      <c r="A5" s="10"/>
      <c r="B5" s="76"/>
      <c r="C5" s="76"/>
      <c r="D5" s="76"/>
      <c r="E5" s="76"/>
      <c r="F5" s="10"/>
      <c r="G5" s="76"/>
    </row>
    <row r="6" spans="1:15" s="70" customFormat="1">
      <c r="A6" s="65" t="s">
        <v>511</v>
      </c>
      <c r="B6" s="65"/>
      <c r="C6" s="64">
        <v>114</v>
      </c>
      <c r="D6" s="77">
        <v>1.9</v>
      </c>
      <c r="E6" s="77">
        <v>22.3</v>
      </c>
      <c r="F6" s="77">
        <v>0.5</v>
      </c>
      <c r="G6" s="77"/>
    </row>
    <row r="7" spans="1:15">
      <c r="A7" s="65" t="s">
        <v>512</v>
      </c>
      <c r="B7" s="64">
        <v>391</v>
      </c>
      <c r="C7" s="64">
        <v>93</v>
      </c>
      <c r="D7" s="64">
        <v>2</v>
      </c>
      <c r="E7" s="64">
        <v>19</v>
      </c>
      <c r="F7" s="64">
        <v>0</v>
      </c>
      <c r="G7" s="64">
        <v>150</v>
      </c>
    </row>
    <row r="8" spans="1:15">
      <c r="A8" s="65" t="s">
        <v>513</v>
      </c>
      <c r="B8" s="64">
        <v>544</v>
      </c>
      <c r="C8" s="64">
        <v>130</v>
      </c>
      <c r="D8" s="64">
        <v>3.9</v>
      </c>
      <c r="E8" s="64">
        <v>19</v>
      </c>
      <c r="F8" s="64">
        <v>0</v>
      </c>
      <c r="G8" s="64">
        <v>270</v>
      </c>
    </row>
    <row r="9" spans="1:15">
      <c r="A9" s="65" t="s">
        <v>514</v>
      </c>
      <c r="B9" s="64">
        <v>642</v>
      </c>
      <c r="C9" s="64">
        <v>153</v>
      </c>
      <c r="D9" s="64">
        <v>8.1</v>
      </c>
      <c r="E9" s="64">
        <v>20</v>
      </c>
      <c r="F9" s="64">
        <v>0</v>
      </c>
      <c r="G9" s="64">
        <v>80</v>
      </c>
    </row>
    <row r="10" spans="1:15">
      <c r="A10" s="65" t="s">
        <v>515</v>
      </c>
      <c r="B10" s="64">
        <v>961</v>
      </c>
      <c r="C10" s="64">
        <v>229</v>
      </c>
      <c r="D10" s="64">
        <v>17.5</v>
      </c>
      <c r="E10" s="64">
        <v>18</v>
      </c>
      <c r="F10" s="64">
        <v>0</v>
      </c>
      <c r="G10" s="64">
        <v>59</v>
      </c>
    </row>
    <row r="11" spans="1:15">
      <c r="A11" s="65" t="s">
        <v>516</v>
      </c>
      <c r="B11" s="64">
        <v>462</v>
      </c>
      <c r="C11" s="64">
        <v>110</v>
      </c>
      <c r="D11" s="64">
        <v>1.6</v>
      </c>
      <c r="E11" s="64">
        <v>16.8</v>
      </c>
      <c r="F11" s="64">
        <v>0.5</v>
      </c>
      <c r="G11" s="64">
        <v>150</v>
      </c>
    </row>
    <row r="12" spans="1:15">
      <c r="A12" s="65" t="s">
        <v>517</v>
      </c>
      <c r="B12" s="64">
        <v>762</v>
      </c>
      <c r="C12" s="64">
        <v>181</v>
      </c>
      <c r="D12" s="64">
        <v>11.7</v>
      </c>
      <c r="E12" s="64">
        <v>19.2</v>
      </c>
      <c r="F12" s="64">
        <v>0</v>
      </c>
      <c r="G12" s="64">
        <v>67</v>
      </c>
    </row>
    <row r="13" spans="1:15">
      <c r="A13" s="65" t="s">
        <v>518</v>
      </c>
      <c r="B13" s="64">
        <v>1471</v>
      </c>
      <c r="C13" s="64">
        <v>350</v>
      </c>
      <c r="D13" s="64">
        <v>32.5</v>
      </c>
      <c r="E13" s="64">
        <v>14.5</v>
      </c>
      <c r="F13" s="64">
        <v>0</v>
      </c>
      <c r="G13" s="64">
        <v>65</v>
      </c>
    </row>
    <row r="14" spans="1:15">
      <c r="A14" s="65" t="s">
        <v>519</v>
      </c>
      <c r="B14" s="64">
        <v>958</v>
      </c>
      <c r="C14" s="64">
        <v>228</v>
      </c>
      <c r="D14" s="64">
        <v>18.100000000000001</v>
      </c>
      <c r="E14" s="64">
        <v>16</v>
      </c>
      <c r="F14" s="64">
        <v>0.4</v>
      </c>
      <c r="G14" s="64">
        <v>140</v>
      </c>
    </row>
    <row r="15" spans="1:15">
      <c r="A15" s="65" t="s">
        <v>520</v>
      </c>
      <c r="B15" s="64">
        <v>1143</v>
      </c>
      <c r="C15" s="64">
        <v>272</v>
      </c>
      <c r="D15" s="64">
        <v>22.6</v>
      </c>
      <c r="E15" s="64">
        <v>20.399999999999999</v>
      </c>
      <c r="F15" s="64">
        <v>0</v>
      </c>
      <c r="G15" s="64">
        <v>71</v>
      </c>
    </row>
    <row r="16" spans="1:15">
      <c r="A16" s="65" t="s">
        <v>521</v>
      </c>
      <c r="B16" s="64">
        <v>1614</v>
      </c>
      <c r="C16" s="64">
        <v>384</v>
      </c>
      <c r="D16" s="64">
        <v>37.200000000000003</v>
      </c>
      <c r="E16" s="64">
        <v>12.4</v>
      </c>
      <c r="F16" s="64">
        <v>0</v>
      </c>
      <c r="G16" s="64">
        <v>75</v>
      </c>
    </row>
    <row r="17" spans="1:7">
      <c r="A17" s="65" t="s">
        <v>522</v>
      </c>
      <c r="B17" s="64">
        <v>504</v>
      </c>
      <c r="C17" s="64">
        <v>120</v>
      </c>
      <c r="D17" s="64">
        <v>6.7</v>
      </c>
      <c r="E17" s="64">
        <v>20.6</v>
      </c>
      <c r="F17" s="64">
        <v>0.6</v>
      </c>
      <c r="G17" s="64" t="s">
        <v>451</v>
      </c>
    </row>
    <row r="18" spans="1:7" s="70" customFormat="1">
      <c r="A18" s="65" t="s">
        <v>523</v>
      </c>
      <c r="B18" s="65"/>
      <c r="C18" s="64">
        <v>117</v>
      </c>
      <c r="D18" s="77">
        <v>1.4</v>
      </c>
      <c r="E18" s="64">
        <v>24.3</v>
      </c>
      <c r="F18" s="77">
        <v>0.5</v>
      </c>
      <c r="G18" s="77"/>
    </row>
    <row r="19" spans="1:7" s="70" customFormat="1">
      <c r="A19" s="65" t="s">
        <v>524</v>
      </c>
      <c r="B19" s="65"/>
      <c r="C19" s="64">
        <v>128</v>
      </c>
      <c r="D19" s="77">
        <v>4.3</v>
      </c>
      <c r="E19" s="77">
        <v>20.7</v>
      </c>
      <c r="F19" s="77">
        <v>0.5</v>
      </c>
      <c r="G19" s="77"/>
    </row>
    <row r="20" spans="1:7" s="70" customFormat="1">
      <c r="A20" s="65" t="s">
        <v>525</v>
      </c>
      <c r="B20" s="65"/>
      <c r="C20" s="64">
        <v>161</v>
      </c>
      <c r="D20" s="77">
        <v>7.9</v>
      </c>
      <c r="E20" s="77">
        <v>21.1</v>
      </c>
      <c r="F20" s="77"/>
      <c r="G20" s="77"/>
    </row>
    <row r="21" spans="1:7">
      <c r="A21" s="65" t="s">
        <v>526</v>
      </c>
      <c r="B21" s="64">
        <v>550</v>
      </c>
      <c r="C21" s="64">
        <v>140</v>
      </c>
      <c r="D21" s="64">
        <v>4.7</v>
      </c>
      <c r="E21" s="64">
        <v>21.9</v>
      </c>
      <c r="F21" s="64">
        <v>0</v>
      </c>
      <c r="G21" s="64">
        <v>75</v>
      </c>
    </row>
    <row r="22" spans="1:7">
      <c r="A22" s="65" t="s">
        <v>527</v>
      </c>
      <c r="B22" s="64">
        <v>580</v>
      </c>
      <c r="C22" s="64">
        <v>138</v>
      </c>
      <c r="D22" s="64">
        <v>4</v>
      </c>
      <c r="E22" s="64">
        <v>21.6</v>
      </c>
      <c r="F22" s="64">
        <v>0</v>
      </c>
      <c r="G22" s="64">
        <v>75</v>
      </c>
    </row>
    <row r="23" spans="1:7">
      <c r="A23" s="65" t="s">
        <v>528</v>
      </c>
      <c r="B23" s="64">
        <v>460</v>
      </c>
      <c r="C23" s="64">
        <v>110</v>
      </c>
      <c r="D23" s="64">
        <v>1</v>
      </c>
      <c r="E23" s="64">
        <v>23.3</v>
      </c>
      <c r="F23" s="64">
        <v>0</v>
      </c>
      <c r="G23" s="64">
        <v>50</v>
      </c>
    </row>
    <row r="24" spans="1:7" s="70" customFormat="1">
      <c r="A24" s="65" t="s">
        <v>529</v>
      </c>
      <c r="B24" s="65"/>
      <c r="C24" s="64">
        <v>139</v>
      </c>
      <c r="D24" s="77">
        <v>8.1</v>
      </c>
      <c r="E24" s="77">
        <v>15</v>
      </c>
      <c r="F24" s="77">
        <v>0.9</v>
      </c>
      <c r="G24" s="77"/>
    </row>
    <row r="25" spans="1:7">
      <c r="A25" s="65" t="s">
        <v>530</v>
      </c>
      <c r="B25" s="64">
        <v>515</v>
      </c>
      <c r="C25" s="64">
        <v>123</v>
      </c>
      <c r="D25" s="64">
        <v>3.6</v>
      </c>
      <c r="E25" s="64">
        <v>22.4</v>
      </c>
      <c r="F25" s="64">
        <v>0</v>
      </c>
      <c r="G25" s="64">
        <v>65</v>
      </c>
    </row>
    <row r="26" spans="1:7" s="70" customFormat="1">
      <c r="A26" s="65" t="s">
        <v>531</v>
      </c>
      <c r="B26" s="65"/>
      <c r="C26" s="64">
        <v>204</v>
      </c>
      <c r="D26" s="77">
        <v>14.6</v>
      </c>
      <c r="E26" s="77">
        <v>17.2</v>
      </c>
      <c r="F26" s="77"/>
      <c r="G26" s="77"/>
    </row>
    <row r="27" spans="1:7">
      <c r="A27" s="65" t="s">
        <v>532</v>
      </c>
      <c r="B27" s="64">
        <v>588</v>
      </c>
      <c r="C27" s="64">
        <v>140</v>
      </c>
      <c r="D27" s="64">
        <v>4.9000000000000004</v>
      </c>
      <c r="E27" s="64">
        <v>19</v>
      </c>
      <c r="F27" s="64">
        <v>4</v>
      </c>
      <c r="G27" s="64">
        <v>360</v>
      </c>
    </row>
    <row r="28" spans="1:7">
      <c r="A28" s="65" t="s">
        <v>533</v>
      </c>
      <c r="B28" s="64">
        <v>584</v>
      </c>
      <c r="C28" s="64">
        <v>139</v>
      </c>
      <c r="D28" s="64">
        <v>6.1</v>
      </c>
      <c r="E28" s="64">
        <v>20.8</v>
      </c>
      <c r="F28" s="64">
        <v>0</v>
      </c>
      <c r="G28" s="64">
        <v>65</v>
      </c>
    </row>
    <row r="29" spans="1:7">
      <c r="A29" s="65" t="s">
        <v>534</v>
      </c>
      <c r="B29" s="64">
        <v>549</v>
      </c>
      <c r="C29" s="64">
        <v>131</v>
      </c>
      <c r="D29" s="64">
        <v>4.8</v>
      </c>
      <c r="E29" s="64">
        <v>20</v>
      </c>
      <c r="F29" s="64">
        <v>0</v>
      </c>
      <c r="G29" s="64">
        <v>300</v>
      </c>
    </row>
    <row r="30" spans="1:7">
      <c r="A30" s="65" t="s">
        <v>535</v>
      </c>
      <c r="B30" s="64">
        <v>1201</v>
      </c>
      <c r="C30" s="64">
        <v>286</v>
      </c>
      <c r="D30" s="64">
        <v>25</v>
      </c>
      <c r="E30" s="64">
        <v>15.4</v>
      </c>
      <c r="F30" s="64">
        <v>0</v>
      </c>
      <c r="G30" s="64">
        <v>67</v>
      </c>
    </row>
    <row r="31" spans="1:7">
      <c r="A31" s="65" t="s">
        <v>977</v>
      </c>
      <c r="B31" s="64">
        <v>845</v>
      </c>
      <c r="C31" s="64">
        <v>201</v>
      </c>
      <c r="D31" s="64">
        <v>14</v>
      </c>
      <c r="E31" s="64">
        <v>18.2</v>
      </c>
      <c r="F31" s="64">
        <v>0</v>
      </c>
      <c r="G31" s="64">
        <v>60</v>
      </c>
    </row>
    <row r="32" spans="1:7">
      <c r="A32" s="65" t="s">
        <v>537</v>
      </c>
      <c r="B32" s="64">
        <v>997</v>
      </c>
      <c r="C32" s="64">
        <v>237</v>
      </c>
      <c r="D32" s="64">
        <v>11</v>
      </c>
      <c r="E32" s="64">
        <v>18.2</v>
      </c>
      <c r="F32" s="64">
        <v>0</v>
      </c>
      <c r="G32" s="64">
        <v>65</v>
      </c>
    </row>
    <row r="33" spans="1:7">
      <c r="A33" s="65" t="s">
        <v>538</v>
      </c>
      <c r="B33" s="64">
        <v>1502</v>
      </c>
      <c r="C33" s="64">
        <v>358</v>
      </c>
      <c r="D33" s="64">
        <v>18</v>
      </c>
      <c r="E33" s="64">
        <v>15.2</v>
      </c>
      <c r="F33" s="64">
        <v>0</v>
      </c>
      <c r="G33" s="64">
        <v>70</v>
      </c>
    </row>
    <row r="34" spans="1:7" s="70" customFormat="1">
      <c r="A34" s="65" t="s">
        <v>539</v>
      </c>
      <c r="B34" s="65"/>
      <c r="C34" s="64">
        <v>109</v>
      </c>
      <c r="D34" s="77">
        <v>1.1000000000000001</v>
      </c>
      <c r="E34" s="77">
        <v>23</v>
      </c>
      <c r="F34" s="77">
        <v>0.5</v>
      </c>
      <c r="G34" s="77"/>
    </row>
    <row r="35" spans="1:7">
      <c r="A35" s="65" t="s">
        <v>540</v>
      </c>
      <c r="B35" s="64">
        <v>462</v>
      </c>
      <c r="C35" s="64">
        <v>110</v>
      </c>
      <c r="D35" s="64">
        <v>2.9</v>
      </c>
      <c r="E35" s="64">
        <v>32</v>
      </c>
      <c r="F35" s="64">
        <v>0.6</v>
      </c>
      <c r="G35" s="64">
        <v>70</v>
      </c>
    </row>
  </sheetData>
  <phoneticPr fontId="0" type="noConversion"/>
  <hyperlinks>
    <hyperlink ref="C1" r:id="rId1" display="http://www.postavaprokazdeho.cz/users/kulturistika/"/>
  </hyperlinks>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dimension ref="A1:O34"/>
  <sheetViews>
    <sheetView workbookViewId="0">
      <selection activeCell="A24" sqref="A24:F34"/>
    </sheetView>
  </sheetViews>
  <sheetFormatPr defaultRowHeight="12.75"/>
  <cols>
    <col min="1" max="1" width="25.42578125" bestFit="1" customWidth="1"/>
    <col min="6" max="6" width="9.42578125" bestFit="1" customWidth="1"/>
    <col min="7" max="7" width="11.28515625" bestFit="1" customWidth="1"/>
  </cols>
  <sheetData>
    <row r="1" spans="1:15">
      <c r="A1" s="6" t="s">
        <v>390</v>
      </c>
      <c r="B1" s="7"/>
      <c r="C1" s="63" t="s">
        <v>391</v>
      </c>
      <c r="D1" s="86"/>
      <c r="E1" s="86"/>
      <c r="F1" s="86"/>
      <c r="G1" s="86"/>
      <c r="H1" s="86"/>
      <c r="I1" s="86"/>
      <c r="J1" s="86"/>
      <c r="K1" s="86"/>
      <c r="L1" s="86"/>
      <c r="M1" s="86"/>
      <c r="N1" s="82"/>
      <c r="O1" s="82"/>
    </row>
    <row r="3" spans="1:15">
      <c r="A3" s="73" t="s">
        <v>541</v>
      </c>
      <c r="B3" s="73" t="s">
        <v>1041</v>
      </c>
      <c r="C3" s="73" t="s">
        <v>1041</v>
      </c>
      <c r="D3" s="73" t="s">
        <v>442</v>
      </c>
      <c r="E3" s="73" t="s">
        <v>444</v>
      </c>
      <c r="F3" s="73" t="s">
        <v>445</v>
      </c>
      <c r="G3" s="73" t="s">
        <v>443</v>
      </c>
    </row>
    <row r="4" spans="1:15">
      <c r="A4" s="74"/>
      <c r="B4" s="73" t="s">
        <v>446</v>
      </c>
      <c r="C4" s="73" t="s">
        <v>447</v>
      </c>
      <c r="D4" s="73" t="s">
        <v>448</v>
      </c>
      <c r="E4" s="73" t="s">
        <v>448</v>
      </c>
      <c r="F4" s="73" t="s">
        <v>448</v>
      </c>
      <c r="G4" s="73" t="s">
        <v>449</v>
      </c>
    </row>
    <row r="5" spans="1:15">
      <c r="A5" s="80" t="s">
        <v>542</v>
      </c>
      <c r="B5" s="10"/>
      <c r="C5" s="10"/>
      <c r="D5" s="10"/>
      <c r="E5" s="10"/>
      <c r="F5" s="10"/>
      <c r="G5" s="10"/>
    </row>
    <row r="6" spans="1:15">
      <c r="A6" s="65" t="s">
        <v>543</v>
      </c>
      <c r="B6" s="64">
        <v>143</v>
      </c>
      <c r="C6" s="64">
        <v>34</v>
      </c>
      <c r="D6" s="64">
        <v>0.1</v>
      </c>
      <c r="E6" s="64">
        <v>3.4</v>
      </c>
      <c r="F6" s="64">
        <v>4.9000000000000004</v>
      </c>
      <c r="G6" s="64">
        <v>1</v>
      </c>
    </row>
    <row r="7" spans="1:15">
      <c r="A7" s="65" t="s">
        <v>544</v>
      </c>
      <c r="B7" s="64">
        <v>264</v>
      </c>
      <c r="C7" s="64">
        <v>63</v>
      </c>
      <c r="D7" s="64">
        <v>3.3</v>
      </c>
      <c r="E7" s="64">
        <v>3</v>
      </c>
      <c r="F7" s="64">
        <v>4.5999999999999996</v>
      </c>
      <c r="G7" s="64">
        <v>14</v>
      </c>
    </row>
    <row r="8" spans="1:15">
      <c r="A8" s="65" t="s">
        <v>545</v>
      </c>
      <c r="B8" s="64">
        <v>190</v>
      </c>
      <c r="C8" s="64">
        <v>45</v>
      </c>
      <c r="D8" s="64">
        <v>1.5</v>
      </c>
      <c r="E8" s="64">
        <v>3.2</v>
      </c>
      <c r="F8" s="64">
        <v>4.7</v>
      </c>
      <c r="G8" s="64">
        <v>9</v>
      </c>
    </row>
    <row r="9" spans="1:15">
      <c r="A9" s="65" t="s">
        <v>546</v>
      </c>
      <c r="B9" s="64">
        <v>665</v>
      </c>
      <c r="C9" s="64">
        <v>158</v>
      </c>
      <c r="D9" s="64">
        <v>9</v>
      </c>
      <c r="E9" s="64">
        <v>8</v>
      </c>
      <c r="F9" s="64">
        <v>11.4</v>
      </c>
      <c r="G9" s="64">
        <v>35</v>
      </c>
    </row>
    <row r="10" spans="1:15">
      <c r="A10" s="65" t="s">
        <v>547</v>
      </c>
      <c r="B10" s="64">
        <v>425</v>
      </c>
      <c r="C10" s="64">
        <v>101</v>
      </c>
      <c r="D10" s="64">
        <v>4</v>
      </c>
      <c r="E10" s="64">
        <v>6.7</v>
      </c>
      <c r="F10" s="64">
        <v>9.6</v>
      </c>
      <c r="G10" s="64">
        <v>19</v>
      </c>
    </row>
    <row r="11" spans="1:15">
      <c r="A11" s="65" t="s">
        <v>548</v>
      </c>
      <c r="B11" s="64">
        <v>574</v>
      </c>
      <c r="C11" s="64">
        <v>137</v>
      </c>
      <c r="D11" s="64">
        <v>12</v>
      </c>
      <c r="E11" s="64">
        <v>3.1</v>
      </c>
      <c r="F11" s="64">
        <v>4.2</v>
      </c>
      <c r="G11" s="64">
        <v>37</v>
      </c>
    </row>
    <row r="12" spans="1:15">
      <c r="A12" s="65" t="s">
        <v>549</v>
      </c>
      <c r="B12" s="64">
        <v>1260</v>
      </c>
      <c r="C12" s="64">
        <v>300</v>
      </c>
      <c r="D12" s="64">
        <v>32.799999999999997</v>
      </c>
      <c r="E12" s="64">
        <v>2.1</v>
      </c>
      <c r="F12" s="64">
        <v>3.2</v>
      </c>
      <c r="G12" s="64">
        <v>100</v>
      </c>
    </row>
    <row r="13" spans="1:15">
      <c r="A13" s="65" t="s">
        <v>549</v>
      </c>
      <c r="B13" s="64">
        <v>870</v>
      </c>
      <c r="C13" s="64">
        <v>207</v>
      </c>
      <c r="D13" s="64">
        <v>20</v>
      </c>
      <c r="E13" s="64">
        <v>2.9</v>
      </c>
      <c r="F13" s="64">
        <v>3.9</v>
      </c>
      <c r="G13" s="64">
        <v>50</v>
      </c>
    </row>
    <row r="14" spans="1:15">
      <c r="A14" s="65"/>
      <c r="B14" s="65"/>
      <c r="C14" s="65"/>
      <c r="D14" s="65"/>
      <c r="E14" s="65"/>
      <c r="F14" s="65"/>
      <c r="G14" s="65"/>
    </row>
    <row r="15" spans="1:15">
      <c r="A15" s="82" t="s">
        <v>550</v>
      </c>
      <c r="B15" s="83"/>
      <c r="C15" s="83"/>
      <c r="D15" s="83"/>
      <c r="E15" s="83"/>
      <c r="F15" s="81"/>
      <c r="G15" s="83"/>
    </row>
    <row r="16" spans="1:15">
      <c r="A16" s="65" t="s">
        <v>551</v>
      </c>
      <c r="B16" s="64">
        <v>252</v>
      </c>
      <c r="C16" s="64">
        <v>60</v>
      </c>
      <c r="D16" s="64">
        <v>3.5</v>
      </c>
      <c r="E16" s="64">
        <v>3.3</v>
      </c>
      <c r="F16" s="64">
        <v>4</v>
      </c>
      <c r="G16" s="64">
        <v>14</v>
      </c>
    </row>
    <row r="17" spans="1:7">
      <c r="A17" s="65" t="s">
        <v>552</v>
      </c>
      <c r="B17" s="64">
        <v>371</v>
      </c>
      <c r="C17" s="64">
        <v>88</v>
      </c>
      <c r="D17" s="64">
        <v>1.7</v>
      </c>
      <c r="E17" s="64">
        <v>3</v>
      </c>
      <c r="F17" s="64">
        <v>15.1</v>
      </c>
      <c r="G17" s="64">
        <v>9</v>
      </c>
    </row>
    <row r="18" spans="1:7">
      <c r="A18" s="65" t="s">
        <v>553</v>
      </c>
      <c r="B18" s="64">
        <v>143</v>
      </c>
      <c r="C18" s="64">
        <v>34</v>
      </c>
      <c r="D18" s="64">
        <v>0.1</v>
      </c>
      <c r="E18" s="64">
        <v>2.9</v>
      </c>
      <c r="F18" s="64">
        <v>5.0999999999999996</v>
      </c>
      <c r="G18" s="64">
        <v>1</v>
      </c>
    </row>
    <row r="19" spans="1:7">
      <c r="A19" s="65" t="s">
        <v>554</v>
      </c>
      <c r="B19" s="64">
        <v>370</v>
      </c>
      <c r="C19" s="64">
        <v>88</v>
      </c>
      <c r="D19" s="64">
        <v>2.1</v>
      </c>
      <c r="E19" s="64">
        <v>2.9</v>
      </c>
      <c r="F19" s="64">
        <v>14.3</v>
      </c>
      <c r="G19" s="64">
        <v>9</v>
      </c>
    </row>
    <row r="20" spans="1:7">
      <c r="A20" s="65" t="s">
        <v>555</v>
      </c>
      <c r="B20" s="64">
        <v>185</v>
      </c>
      <c r="C20" s="64">
        <v>44</v>
      </c>
      <c r="D20" s="64">
        <v>1.5</v>
      </c>
      <c r="E20" s="64">
        <v>3.1</v>
      </c>
      <c r="F20" s="64">
        <v>4.5999999999999996</v>
      </c>
      <c r="G20" s="64">
        <v>9</v>
      </c>
    </row>
    <row r="21" spans="1:7">
      <c r="A21" s="65" t="s">
        <v>556</v>
      </c>
      <c r="B21" s="64">
        <v>151</v>
      </c>
      <c r="C21" s="64">
        <v>36</v>
      </c>
      <c r="D21" s="64">
        <v>0.1</v>
      </c>
      <c r="E21" s="64">
        <v>3.3</v>
      </c>
      <c r="F21" s="64">
        <v>5.5</v>
      </c>
      <c r="G21" s="64">
        <v>1</v>
      </c>
    </row>
    <row r="22" spans="1:7">
      <c r="A22" s="65"/>
      <c r="B22" s="64"/>
      <c r="C22" s="64"/>
      <c r="D22" s="64"/>
      <c r="E22" s="64"/>
      <c r="F22" s="65"/>
      <c r="G22" s="64"/>
    </row>
    <row r="23" spans="1:7">
      <c r="A23" s="82" t="s">
        <v>557</v>
      </c>
      <c r="B23" s="83"/>
      <c r="C23" s="83"/>
      <c r="D23" s="83"/>
      <c r="E23" s="83"/>
      <c r="F23" s="81"/>
      <c r="G23" s="83"/>
    </row>
    <row r="24" spans="1:7">
      <c r="A24" s="65" t="s">
        <v>558</v>
      </c>
      <c r="B24" s="64">
        <v>613</v>
      </c>
      <c r="C24" s="64">
        <v>146</v>
      </c>
      <c r="D24" s="64">
        <v>7</v>
      </c>
      <c r="E24" s="64">
        <v>3.3</v>
      </c>
      <c r="F24" s="64">
        <v>17.5</v>
      </c>
      <c r="G24" s="64">
        <v>30</v>
      </c>
    </row>
    <row r="25" spans="1:7">
      <c r="A25" s="65" t="s">
        <v>559</v>
      </c>
      <c r="B25" s="64">
        <v>574</v>
      </c>
      <c r="C25" s="64">
        <v>137</v>
      </c>
      <c r="D25" s="64">
        <v>5.8</v>
      </c>
      <c r="E25" s="64">
        <v>4.9000000000000004</v>
      </c>
      <c r="F25" s="64">
        <v>16.5</v>
      </c>
      <c r="G25" s="64">
        <v>30</v>
      </c>
    </row>
    <row r="26" spans="1:7">
      <c r="A26" s="65" t="s">
        <v>560</v>
      </c>
      <c r="B26" s="64">
        <v>560</v>
      </c>
      <c r="C26" s="64">
        <v>133</v>
      </c>
      <c r="D26" s="64">
        <v>5.7</v>
      </c>
      <c r="E26" s="64">
        <v>4.9000000000000004</v>
      </c>
      <c r="F26" s="64">
        <v>15.7</v>
      </c>
      <c r="G26" s="64">
        <v>30</v>
      </c>
    </row>
    <row r="27" spans="1:7">
      <c r="A27" s="65" t="s">
        <v>561</v>
      </c>
      <c r="B27" s="64">
        <v>223</v>
      </c>
      <c r="C27" s="64">
        <v>53</v>
      </c>
      <c r="D27" s="64">
        <v>0.1</v>
      </c>
      <c r="E27" s="64">
        <v>7</v>
      </c>
      <c r="F27" s="64">
        <v>5.4</v>
      </c>
      <c r="G27" s="64">
        <v>1</v>
      </c>
    </row>
    <row r="28" spans="1:7">
      <c r="A28" s="65" t="s">
        <v>562</v>
      </c>
      <c r="B28" s="64">
        <v>819</v>
      </c>
      <c r="C28" s="64">
        <v>195</v>
      </c>
      <c r="D28" s="64">
        <v>13.5</v>
      </c>
      <c r="E28" s="64">
        <v>2.9</v>
      </c>
      <c r="F28" s="64">
        <v>15.9</v>
      </c>
      <c r="G28" s="64">
        <v>42</v>
      </c>
    </row>
    <row r="29" spans="1:7">
      <c r="A29" s="65" t="s">
        <v>563</v>
      </c>
      <c r="B29" s="64">
        <v>676</v>
      </c>
      <c r="C29" s="64">
        <v>161</v>
      </c>
      <c r="D29" s="64">
        <v>9</v>
      </c>
      <c r="E29" s="64">
        <v>3.1</v>
      </c>
      <c r="F29" s="64">
        <v>17.100000000000001</v>
      </c>
      <c r="G29" s="64">
        <v>35</v>
      </c>
    </row>
    <row r="30" spans="1:7">
      <c r="A30" s="65" t="s">
        <v>564</v>
      </c>
      <c r="B30" s="64">
        <v>290</v>
      </c>
      <c r="C30" s="64">
        <v>69</v>
      </c>
      <c r="D30" s="64">
        <v>0.8</v>
      </c>
      <c r="E30" s="64">
        <v>18.8</v>
      </c>
      <c r="F30" s="64">
        <v>4.4000000000000004</v>
      </c>
      <c r="G30" s="64">
        <v>3</v>
      </c>
    </row>
    <row r="31" spans="1:7">
      <c r="A31" s="65" t="s">
        <v>565</v>
      </c>
      <c r="B31" s="64">
        <v>456</v>
      </c>
      <c r="C31" s="64">
        <v>109</v>
      </c>
      <c r="D31" s="64">
        <v>2.5</v>
      </c>
      <c r="E31" s="64">
        <v>17.5</v>
      </c>
      <c r="F31" s="64">
        <v>4.2</v>
      </c>
      <c r="G31" s="64">
        <v>9</v>
      </c>
    </row>
    <row r="32" spans="1:7">
      <c r="A32" s="65" t="s">
        <v>566</v>
      </c>
      <c r="B32" s="64">
        <v>770</v>
      </c>
      <c r="C32" s="64">
        <v>183</v>
      </c>
      <c r="D32" s="64">
        <v>13.5</v>
      </c>
      <c r="E32" s="64">
        <v>12.3</v>
      </c>
      <c r="F32" s="64">
        <v>3.3</v>
      </c>
      <c r="G32" s="64">
        <v>42</v>
      </c>
    </row>
    <row r="33" spans="1:7">
      <c r="A33" s="65" t="s">
        <v>567</v>
      </c>
      <c r="B33" s="64">
        <v>538</v>
      </c>
      <c r="C33" s="64">
        <v>128</v>
      </c>
      <c r="D33" s="64">
        <v>0.9</v>
      </c>
      <c r="E33" s="64">
        <v>28.6</v>
      </c>
      <c r="F33" s="64">
        <v>1.5</v>
      </c>
      <c r="G33" s="64">
        <v>3</v>
      </c>
    </row>
    <row r="34" spans="1:7" s="70" customFormat="1">
      <c r="A34" s="65" t="s">
        <v>568</v>
      </c>
      <c r="B34" s="65"/>
      <c r="C34" s="64">
        <v>66</v>
      </c>
      <c r="D34" s="77">
        <v>0.3</v>
      </c>
      <c r="E34" s="77">
        <v>12</v>
      </c>
      <c r="F34" s="77">
        <v>3.8</v>
      </c>
      <c r="G34" s="77"/>
    </row>
  </sheetData>
  <phoneticPr fontId="0" type="noConversion"/>
  <hyperlinks>
    <hyperlink ref="C1" r:id="rId1" display="http://www.postavaprokazdeho.cz/users/kulturistika/"/>
  </hyperlinks>
  <pageMargins left="0.78740157499999996" right="0.78740157499999996" top="0.984251969" bottom="0.984251969" header="0.4921259845" footer="0.4921259845"/>
  <headerFooter alignWithMargins="0"/>
</worksheet>
</file>

<file path=xl/worksheets/sheet12.xml><?xml version="1.0" encoding="utf-8"?>
<worksheet xmlns="http://schemas.openxmlformats.org/spreadsheetml/2006/main" xmlns:r="http://schemas.openxmlformats.org/officeDocument/2006/relationships">
  <dimension ref="A1:O34"/>
  <sheetViews>
    <sheetView topLeftCell="A10" workbookViewId="0">
      <selection activeCell="A32" sqref="A32:F34"/>
    </sheetView>
  </sheetViews>
  <sheetFormatPr defaultRowHeight="12.75"/>
  <cols>
    <col min="1" max="1" width="30" bestFit="1" customWidth="1"/>
    <col min="7" max="7" width="11.28515625" bestFit="1" customWidth="1"/>
  </cols>
  <sheetData>
    <row r="1" spans="1:15">
      <c r="A1" s="6" t="s">
        <v>390</v>
      </c>
      <c r="B1" s="7"/>
      <c r="C1" s="63" t="s">
        <v>391</v>
      </c>
      <c r="D1" s="86"/>
      <c r="E1" s="86"/>
      <c r="F1" s="86"/>
      <c r="G1" s="86"/>
      <c r="H1" s="86"/>
      <c r="I1" s="86"/>
      <c r="J1" s="86"/>
      <c r="K1" s="86"/>
      <c r="L1" s="86"/>
      <c r="M1" s="86"/>
      <c r="N1" s="82"/>
      <c r="O1" s="82"/>
    </row>
    <row r="2" spans="1:15" s="70" customFormat="1"/>
    <row r="3" spans="1:15">
      <c r="A3" s="73" t="s">
        <v>569</v>
      </c>
      <c r="B3" s="73" t="s">
        <v>1041</v>
      </c>
      <c r="C3" s="73" t="s">
        <v>1041</v>
      </c>
      <c r="D3" s="73" t="s">
        <v>442</v>
      </c>
      <c r="E3" s="73" t="s">
        <v>444</v>
      </c>
      <c r="F3" s="73" t="s">
        <v>445</v>
      </c>
      <c r="G3" s="73" t="s">
        <v>443</v>
      </c>
    </row>
    <row r="4" spans="1:15">
      <c r="A4" s="74"/>
      <c r="B4" s="73" t="s">
        <v>446</v>
      </c>
      <c r="C4" s="73" t="s">
        <v>447</v>
      </c>
      <c r="D4" s="73" t="s">
        <v>448</v>
      </c>
      <c r="E4" s="73" t="s">
        <v>448</v>
      </c>
      <c r="F4" s="73" t="s">
        <v>448</v>
      </c>
      <c r="G4" s="73" t="s">
        <v>449</v>
      </c>
    </row>
    <row r="5" spans="1:15">
      <c r="A5" s="82" t="s">
        <v>570</v>
      </c>
      <c r="B5" s="83"/>
      <c r="C5" s="83"/>
      <c r="D5" s="81"/>
      <c r="E5" s="81"/>
      <c r="F5" s="81"/>
      <c r="G5" s="81"/>
    </row>
    <row r="6" spans="1:15">
      <c r="A6" s="65" t="s">
        <v>571</v>
      </c>
      <c r="B6" s="64">
        <v>168</v>
      </c>
      <c r="C6" s="64">
        <v>40</v>
      </c>
      <c r="D6" s="65"/>
      <c r="E6" s="65"/>
      <c r="F6" s="65"/>
      <c r="G6" s="65"/>
    </row>
    <row r="7" spans="1:15">
      <c r="A7" s="65" t="s">
        <v>572</v>
      </c>
      <c r="B7" s="64">
        <v>85</v>
      </c>
      <c r="C7" s="64">
        <v>20</v>
      </c>
      <c r="D7" s="65"/>
      <c r="E7" s="65"/>
      <c r="F7" s="65"/>
      <c r="G7" s="65"/>
    </row>
    <row r="8" spans="1:15">
      <c r="A8" s="65" t="s">
        <v>573</v>
      </c>
      <c r="B8" s="64">
        <v>220</v>
      </c>
      <c r="C8" s="64">
        <v>52</v>
      </c>
      <c r="D8" s="65"/>
      <c r="E8" s="65"/>
      <c r="F8" s="65"/>
      <c r="G8" s="65"/>
    </row>
    <row r="9" spans="1:15">
      <c r="A9" s="65" t="s">
        <v>574</v>
      </c>
      <c r="B9" s="64">
        <v>280</v>
      </c>
      <c r="C9" s="64">
        <v>67</v>
      </c>
      <c r="D9" s="65"/>
      <c r="E9" s="65"/>
      <c r="F9" s="65"/>
      <c r="G9" s="65"/>
    </row>
    <row r="10" spans="1:15">
      <c r="A10" s="65" t="s">
        <v>575</v>
      </c>
      <c r="B10" s="64">
        <v>150</v>
      </c>
      <c r="C10" s="64">
        <v>36</v>
      </c>
      <c r="D10" s="65"/>
      <c r="E10" s="65"/>
      <c r="F10" s="65"/>
      <c r="G10" s="65"/>
    </row>
    <row r="11" spans="1:15" s="70" customFormat="1">
      <c r="A11" s="65" t="s">
        <v>576</v>
      </c>
      <c r="B11" s="65"/>
      <c r="C11" s="64">
        <v>45</v>
      </c>
      <c r="D11" s="77">
        <v>0.3</v>
      </c>
      <c r="E11" s="77">
        <v>0.2</v>
      </c>
      <c r="F11" s="77">
        <v>11</v>
      </c>
      <c r="G11" s="77"/>
    </row>
    <row r="12" spans="1:15">
      <c r="A12" s="65" t="s">
        <v>577</v>
      </c>
      <c r="B12" s="64">
        <v>0</v>
      </c>
      <c r="C12" s="64">
        <v>0</v>
      </c>
      <c r="D12" s="65"/>
      <c r="E12" s="65"/>
      <c r="F12" s="65"/>
      <c r="G12" s="65"/>
    </row>
    <row r="13" spans="1:15">
      <c r="A13" s="65" t="s">
        <v>578</v>
      </c>
      <c r="B13" s="64">
        <v>90</v>
      </c>
      <c r="C13" s="64">
        <v>21</v>
      </c>
      <c r="D13" s="65"/>
      <c r="E13" s="65"/>
      <c r="F13" s="65"/>
      <c r="G13" s="65"/>
    </row>
    <row r="14" spans="1:15" s="70" customFormat="1">
      <c r="A14" s="65" t="s">
        <v>579</v>
      </c>
      <c r="B14" s="65"/>
      <c r="C14" s="64">
        <v>21</v>
      </c>
      <c r="D14" s="77">
        <v>0.2</v>
      </c>
      <c r="E14" s="77">
        <v>1</v>
      </c>
      <c r="F14" s="77">
        <v>4</v>
      </c>
      <c r="G14" s="77"/>
    </row>
    <row r="15" spans="1:15" s="70" customFormat="1">
      <c r="A15" s="65" t="s">
        <v>580</v>
      </c>
      <c r="B15" s="65"/>
      <c r="C15" s="64">
        <v>278</v>
      </c>
      <c r="D15" s="77">
        <v>0.3</v>
      </c>
      <c r="E15" s="77">
        <v>0.3</v>
      </c>
      <c r="F15" s="77">
        <v>71.2</v>
      </c>
      <c r="G15" s="77"/>
    </row>
    <row r="16" spans="1:15">
      <c r="A16" s="65" t="s">
        <v>581</v>
      </c>
      <c r="B16" s="64">
        <v>150</v>
      </c>
      <c r="C16" s="64">
        <v>36</v>
      </c>
      <c r="D16" s="65"/>
      <c r="E16" s="65"/>
      <c r="F16" s="65"/>
      <c r="G16" s="65"/>
    </row>
    <row r="17" spans="1:7">
      <c r="A17" s="65" t="s">
        <v>582</v>
      </c>
      <c r="B17" s="64">
        <v>225</v>
      </c>
      <c r="C17" s="64">
        <v>54</v>
      </c>
      <c r="D17" s="65"/>
      <c r="E17" s="65"/>
      <c r="F17" s="65"/>
      <c r="G17" s="65"/>
    </row>
    <row r="18" spans="1:7">
      <c r="A18" s="65"/>
      <c r="B18" s="64"/>
      <c r="C18" s="64"/>
      <c r="D18" s="65"/>
      <c r="E18" s="65"/>
      <c r="F18" s="65"/>
      <c r="G18" s="65"/>
    </row>
    <row r="19" spans="1:7">
      <c r="A19" s="82" t="s">
        <v>583</v>
      </c>
      <c r="B19" s="83"/>
      <c r="C19" s="83"/>
      <c r="D19" s="81"/>
      <c r="E19" s="81"/>
      <c r="F19" s="81"/>
      <c r="G19" s="81"/>
    </row>
    <row r="20" spans="1:7">
      <c r="A20" s="65" t="s">
        <v>584</v>
      </c>
      <c r="B20" s="64">
        <v>1172</v>
      </c>
      <c r="C20" s="64">
        <v>279</v>
      </c>
      <c r="D20" s="65"/>
      <c r="E20" s="65"/>
      <c r="F20" s="65"/>
      <c r="G20" s="65"/>
    </row>
    <row r="21" spans="1:7" s="69" customFormat="1">
      <c r="A21" s="84" t="s">
        <v>585</v>
      </c>
      <c r="B21" s="64">
        <v>134</v>
      </c>
      <c r="C21" s="64">
        <v>32</v>
      </c>
      <c r="D21" s="64">
        <v>3.4</v>
      </c>
      <c r="E21" s="64">
        <v>0.2</v>
      </c>
      <c r="F21" s="64">
        <v>3</v>
      </c>
      <c r="G21" s="64"/>
    </row>
    <row r="22" spans="1:7" s="69" customFormat="1">
      <c r="A22" s="84" t="s">
        <v>586</v>
      </c>
      <c r="B22" s="64">
        <v>144</v>
      </c>
      <c r="C22" s="64">
        <v>34</v>
      </c>
      <c r="D22" s="64">
        <v>3.6</v>
      </c>
      <c r="E22" s="64">
        <v>0.3</v>
      </c>
      <c r="F22" s="64">
        <v>6</v>
      </c>
      <c r="G22" s="64"/>
    </row>
    <row r="23" spans="1:7" s="69" customFormat="1">
      <c r="A23" s="84" t="s">
        <v>587</v>
      </c>
      <c r="B23" s="64">
        <v>215</v>
      </c>
      <c r="C23" s="64">
        <v>51</v>
      </c>
      <c r="D23" s="64"/>
      <c r="E23" s="64"/>
      <c r="F23" s="64"/>
      <c r="G23" s="64"/>
    </row>
    <row r="24" spans="1:7">
      <c r="A24" s="65" t="s">
        <v>588</v>
      </c>
      <c r="B24" s="64">
        <v>335</v>
      </c>
      <c r="C24" s="64">
        <v>80</v>
      </c>
      <c r="D24" s="65"/>
      <c r="E24" s="65"/>
      <c r="F24" s="65"/>
      <c r="G24" s="65"/>
    </row>
    <row r="25" spans="1:7">
      <c r="A25" s="65" t="s">
        <v>589</v>
      </c>
      <c r="B25" s="64">
        <v>568</v>
      </c>
      <c r="C25" s="64">
        <v>140</v>
      </c>
      <c r="D25" s="65"/>
      <c r="E25" s="65"/>
      <c r="F25" s="65"/>
      <c r="G25" s="65"/>
    </row>
    <row r="26" spans="1:7">
      <c r="A26" s="65" t="s">
        <v>590</v>
      </c>
      <c r="B26" s="64">
        <v>564</v>
      </c>
      <c r="C26" s="64">
        <v>134</v>
      </c>
      <c r="D26" s="65"/>
      <c r="E26" s="65"/>
      <c r="F26" s="65"/>
      <c r="G26" s="65"/>
    </row>
    <row r="27" spans="1:7">
      <c r="A27" s="65" t="s">
        <v>591</v>
      </c>
      <c r="B27" s="64">
        <v>281</v>
      </c>
      <c r="C27" s="64">
        <v>67</v>
      </c>
      <c r="D27" s="65"/>
      <c r="E27" s="64">
        <v>0.2</v>
      </c>
      <c r="F27" s="64">
        <v>0.2</v>
      </c>
      <c r="G27" s="65"/>
    </row>
    <row r="28" spans="1:7" s="70" customFormat="1">
      <c r="A28" s="65" t="s">
        <v>592</v>
      </c>
      <c r="B28" s="65"/>
      <c r="C28" s="64">
        <v>135</v>
      </c>
      <c r="D28" s="77">
        <v>16.2</v>
      </c>
      <c r="E28" s="77">
        <v>1</v>
      </c>
      <c r="F28" s="77">
        <v>6</v>
      </c>
      <c r="G28" s="77"/>
    </row>
    <row r="29" spans="1:7">
      <c r="A29" s="65" t="s">
        <v>593</v>
      </c>
      <c r="B29" s="64">
        <v>226</v>
      </c>
      <c r="C29" s="64">
        <v>54</v>
      </c>
      <c r="D29" s="65"/>
      <c r="E29" s="64">
        <v>0.1</v>
      </c>
      <c r="F29" s="64">
        <v>0.1</v>
      </c>
      <c r="G29" s="65"/>
    </row>
    <row r="30" spans="1:7">
      <c r="A30" s="65"/>
      <c r="B30" s="64"/>
      <c r="C30" s="64"/>
      <c r="D30" s="65"/>
      <c r="E30" s="65"/>
      <c r="F30" s="65"/>
      <c r="G30" s="65"/>
    </row>
    <row r="31" spans="1:7">
      <c r="A31" s="82" t="s">
        <v>594</v>
      </c>
      <c r="B31" s="83"/>
      <c r="C31" s="83"/>
      <c r="D31" s="81"/>
      <c r="E31" s="81"/>
      <c r="F31" s="81"/>
      <c r="G31" s="81"/>
    </row>
    <row r="32" spans="1:7">
      <c r="A32" s="65" t="s">
        <v>595</v>
      </c>
      <c r="B32" s="64">
        <v>1800</v>
      </c>
      <c r="C32" s="64">
        <v>429</v>
      </c>
      <c r="D32" s="65"/>
      <c r="E32" s="65"/>
      <c r="F32" s="65"/>
      <c r="G32" s="65"/>
    </row>
    <row r="33" spans="1:7">
      <c r="A33" s="65" t="s">
        <v>596</v>
      </c>
      <c r="B33" s="64">
        <v>1500</v>
      </c>
      <c r="C33" s="64">
        <v>357</v>
      </c>
      <c r="D33" s="65"/>
      <c r="E33" s="65"/>
      <c r="F33" s="65"/>
      <c r="G33" s="65"/>
    </row>
    <row r="34" spans="1:7">
      <c r="A34" s="65" t="s">
        <v>597</v>
      </c>
      <c r="B34" s="64">
        <v>1610</v>
      </c>
      <c r="C34" s="64">
        <v>383</v>
      </c>
      <c r="D34" s="65"/>
      <c r="E34" s="65"/>
      <c r="F34" s="65"/>
      <c r="G34" s="65"/>
    </row>
  </sheetData>
  <phoneticPr fontId="0" type="noConversion"/>
  <hyperlinks>
    <hyperlink ref="C1" r:id="rId1" display="http://www.postavaprokazdeho.cz/users/kulturistika/"/>
  </hyperlinks>
  <pageMargins left="0.78740157499999996" right="0.78740157499999996" top="0.984251969" bottom="0.984251969" header="0.4921259845" footer="0.4921259845"/>
  <headerFooter alignWithMargins="0"/>
</worksheet>
</file>

<file path=xl/worksheets/sheet13.xml><?xml version="1.0" encoding="utf-8"?>
<worksheet xmlns="http://schemas.openxmlformats.org/spreadsheetml/2006/main" xmlns:r="http://schemas.openxmlformats.org/officeDocument/2006/relationships">
  <dimension ref="A1:O29"/>
  <sheetViews>
    <sheetView workbookViewId="0">
      <selection activeCell="M51" sqref="M51"/>
    </sheetView>
  </sheetViews>
  <sheetFormatPr defaultRowHeight="12.75"/>
  <cols>
    <col min="1" max="1" width="25.28515625" bestFit="1" customWidth="1"/>
    <col min="7" max="7" width="11.28515625" bestFit="1" customWidth="1"/>
  </cols>
  <sheetData>
    <row r="1" spans="1:15">
      <c r="A1" s="6" t="s">
        <v>390</v>
      </c>
      <c r="B1" s="7"/>
      <c r="C1" s="63" t="s">
        <v>391</v>
      </c>
      <c r="D1" s="86"/>
      <c r="E1" s="86"/>
      <c r="F1" s="86"/>
      <c r="G1" s="86"/>
      <c r="H1" s="86"/>
      <c r="I1" s="86"/>
      <c r="J1" s="86"/>
      <c r="K1" s="86"/>
      <c r="L1" s="86"/>
      <c r="M1" s="86"/>
      <c r="N1" s="82"/>
      <c r="O1" s="82"/>
    </row>
    <row r="3" spans="1:15">
      <c r="A3" s="73" t="s">
        <v>598</v>
      </c>
      <c r="B3" s="73" t="s">
        <v>1041</v>
      </c>
      <c r="C3" s="73" t="s">
        <v>1041</v>
      </c>
      <c r="D3" s="73" t="s">
        <v>442</v>
      </c>
      <c r="E3" s="73" t="s">
        <v>444</v>
      </c>
      <c r="F3" s="73" t="s">
        <v>445</v>
      </c>
      <c r="G3" s="73" t="s">
        <v>443</v>
      </c>
    </row>
    <row r="4" spans="1:15">
      <c r="A4" s="74"/>
      <c r="B4" s="73" t="s">
        <v>446</v>
      </c>
      <c r="C4" s="73" t="s">
        <v>447</v>
      </c>
      <c r="D4" s="73" t="s">
        <v>448</v>
      </c>
      <c r="E4" s="73" t="s">
        <v>448</v>
      </c>
      <c r="F4" s="73" t="s">
        <v>448</v>
      </c>
      <c r="G4" s="73" t="s">
        <v>449</v>
      </c>
    </row>
    <row r="5" spans="1:15">
      <c r="A5" s="10"/>
      <c r="B5" s="10"/>
      <c r="C5" s="10"/>
      <c r="D5" s="10"/>
      <c r="E5" s="10"/>
      <c r="F5" s="10"/>
      <c r="G5" s="10"/>
    </row>
    <row r="6" spans="1:15">
      <c r="A6" s="65" t="s">
        <v>599</v>
      </c>
      <c r="B6" s="64">
        <v>1495</v>
      </c>
      <c r="C6" s="64">
        <v>356</v>
      </c>
      <c r="D6" s="64">
        <v>2</v>
      </c>
      <c r="E6" s="64">
        <v>9.9</v>
      </c>
      <c r="F6" s="64">
        <v>75.3</v>
      </c>
      <c r="G6" s="64">
        <v>0</v>
      </c>
    </row>
    <row r="7" spans="1:15">
      <c r="A7" s="65" t="s">
        <v>600</v>
      </c>
      <c r="B7" s="64">
        <v>1369</v>
      </c>
      <c r="C7" s="64">
        <v>326</v>
      </c>
      <c r="D7" s="64">
        <v>2.8</v>
      </c>
      <c r="E7" s="64">
        <v>8.3000000000000007</v>
      </c>
      <c r="F7" s="64">
        <v>66.3</v>
      </c>
      <c r="G7" s="64">
        <v>0</v>
      </c>
    </row>
    <row r="8" spans="1:15" s="70" customFormat="1">
      <c r="A8" s="65" t="s">
        <v>601</v>
      </c>
      <c r="B8" s="65"/>
      <c r="C8" s="64">
        <v>346</v>
      </c>
      <c r="D8" s="77">
        <v>2.2999999999999998</v>
      </c>
      <c r="E8" s="77">
        <v>10.7</v>
      </c>
      <c r="F8" s="77">
        <v>70</v>
      </c>
      <c r="G8" s="77"/>
    </row>
    <row r="9" spans="1:15" s="70" customFormat="1">
      <c r="A9" s="65" t="s">
        <v>602</v>
      </c>
      <c r="B9" s="65"/>
      <c r="C9" s="64">
        <v>510</v>
      </c>
      <c r="D9" s="77">
        <v>40.799999999999997</v>
      </c>
      <c r="E9" s="77">
        <v>19.5</v>
      </c>
      <c r="F9" s="77">
        <v>24.3</v>
      </c>
      <c r="G9" s="77"/>
    </row>
    <row r="10" spans="1:15" s="70" customFormat="1" ht="12.6" customHeight="1">
      <c r="A10" s="65" t="s">
        <v>603</v>
      </c>
      <c r="B10" s="65"/>
      <c r="C10" s="64">
        <v>354</v>
      </c>
      <c r="D10" s="77">
        <v>1.3</v>
      </c>
      <c r="E10" s="77">
        <v>10.4</v>
      </c>
      <c r="F10" s="77">
        <v>74.2</v>
      </c>
      <c r="G10" s="77"/>
    </row>
    <row r="11" spans="1:15" s="70" customFormat="1" ht="12.6" customHeight="1">
      <c r="A11" s="65" t="s">
        <v>604</v>
      </c>
      <c r="B11" s="65"/>
      <c r="C11" s="64">
        <v>352</v>
      </c>
      <c r="D11" s="77">
        <v>0.7</v>
      </c>
      <c r="E11" s="77">
        <v>9.6999999999999993</v>
      </c>
      <c r="F11" s="77">
        <v>75.599999999999994</v>
      </c>
      <c r="G11" s="77"/>
    </row>
    <row r="12" spans="1:15">
      <c r="A12" s="65" t="s">
        <v>605</v>
      </c>
      <c r="B12" s="64">
        <v>1464</v>
      </c>
      <c r="C12" s="64">
        <v>349</v>
      </c>
      <c r="D12" s="64">
        <v>5.0999999999999996</v>
      </c>
      <c r="E12" s="64">
        <v>11.7</v>
      </c>
      <c r="F12" s="64">
        <v>59.8</v>
      </c>
      <c r="G12" s="64">
        <v>0</v>
      </c>
    </row>
    <row r="13" spans="1:15">
      <c r="A13" s="65" t="s">
        <v>606</v>
      </c>
      <c r="B13" s="64">
        <v>1479</v>
      </c>
      <c r="C13" s="64">
        <v>352</v>
      </c>
      <c r="D13" s="64">
        <v>7.8</v>
      </c>
      <c r="E13" s="64">
        <v>16.5</v>
      </c>
      <c r="F13" s="64">
        <v>53.5</v>
      </c>
      <c r="G13" s="64">
        <v>0</v>
      </c>
    </row>
    <row r="14" spans="1:15">
      <c r="A14" s="65" t="s">
        <v>607</v>
      </c>
      <c r="B14" s="64">
        <v>1616</v>
      </c>
      <c r="C14" s="64">
        <v>385</v>
      </c>
      <c r="D14" s="64">
        <v>6.8</v>
      </c>
      <c r="E14" s="64">
        <v>13.8</v>
      </c>
      <c r="F14" s="64">
        <v>67.599999999999994</v>
      </c>
      <c r="G14" s="64">
        <v>0</v>
      </c>
    </row>
    <row r="15" spans="1:15">
      <c r="A15" s="65" t="s">
        <v>608</v>
      </c>
      <c r="B15" s="64">
        <v>1533</v>
      </c>
      <c r="C15" s="64">
        <v>365</v>
      </c>
      <c r="D15" s="64">
        <v>1</v>
      </c>
      <c r="E15" s="64">
        <v>10.3</v>
      </c>
      <c r="F15" s="64">
        <v>74.8</v>
      </c>
      <c r="G15" s="64">
        <v>0</v>
      </c>
    </row>
    <row r="16" spans="1:15">
      <c r="A16" s="65" t="s">
        <v>609</v>
      </c>
      <c r="B16" s="64">
        <v>1478</v>
      </c>
      <c r="C16" s="64">
        <v>352</v>
      </c>
      <c r="D16" s="64">
        <v>1.5</v>
      </c>
      <c r="E16" s="64">
        <v>9.3000000000000007</v>
      </c>
      <c r="F16" s="64">
        <v>75.599999999999994</v>
      </c>
      <c r="G16" s="64">
        <v>0</v>
      </c>
    </row>
    <row r="17" spans="1:7">
      <c r="A17" s="65" t="s">
        <v>610</v>
      </c>
      <c r="B17" s="64">
        <v>1640</v>
      </c>
      <c r="C17" s="64">
        <v>312</v>
      </c>
      <c r="D17" s="64">
        <v>9.1999999999999993</v>
      </c>
      <c r="E17" s="64">
        <v>26.6</v>
      </c>
      <c r="F17" s="64">
        <v>30.6</v>
      </c>
      <c r="G17" s="64">
        <v>0</v>
      </c>
    </row>
    <row r="18" spans="1:7">
      <c r="A18" s="65" t="s">
        <v>611</v>
      </c>
      <c r="B18" s="64">
        <v>1471</v>
      </c>
      <c r="C18" s="64">
        <v>350</v>
      </c>
      <c r="D18" s="64">
        <v>2.4</v>
      </c>
      <c r="E18" s="64">
        <v>8.4</v>
      </c>
      <c r="F18" s="64">
        <v>73</v>
      </c>
      <c r="G18" s="64">
        <v>0</v>
      </c>
    </row>
    <row r="19" spans="1:7">
      <c r="A19" s="65" t="s">
        <v>612</v>
      </c>
      <c r="B19" s="64">
        <v>1500</v>
      </c>
      <c r="C19" s="64">
        <v>357</v>
      </c>
      <c r="D19" s="64">
        <v>0</v>
      </c>
      <c r="E19" s="64">
        <v>72.400000000000006</v>
      </c>
      <c r="F19" s="65"/>
      <c r="G19" s="64">
        <v>13.7</v>
      </c>
    </row>
    <row r="20" spans="1:7">
      <c r="A20" s="65" t="s">
        <v>613</v>
      </c>
      <c r="B20" s="64">
        <v>1560</v>
      </c>
      <c r="C20" s="64">
        <v>371</v>
      </c>
      <c r="D20" s="64">
        <v>0</v>
      </c>
      <c r="E20" s="64">
        <v>8.6999999999999993</v>
      </c>
      <c r="F20" s="64">
        <v>76.099999999999994</v>
      </c>
      <c r="G20" s="64">
        <v>0</v>
      </c>
    </row>
    <row r="21" spans="1:7">
      <c r="A21" s="65" t="s">
        <v>181</v>
      </c>
      <c r="B21" s="64">
        <v>1348</v>
      </c>
      <c r="C21" s="64">
        <v>321</v>
      </c>
      <c r="D21" s="64">
        <v>0.1</v>
      </c>
      <c r="E21" s="64">
        <v>0.4</v>
      </c>
      <c r="F21" s="64">
        <v>79.8</v>
      </c>
      <c r="G21" s="64">
        <v>0</v>
      </c>
    </row>
    <row r="22" spans="1:7">
      <c r="A22" s="65" t="s">
        <v>614</v>
      </c>
      <c r="B22" s="64">
        <v>1440</v>
      </c>
      <c r="C22" s="64">
        <v>343</v>
      </c>
      <c r="D22" s="64">
        <v>0.8</v>
      </c>
      <c r="E22" s="64">
        <v>5.8</v>
      </c>
      <c r="F22" s="64">
        <v>78.400000000000006</v>
      </c>
      <c r="G22" s="64">
        <v>0</v>
      </c>
    </row>
    <row r="23" spans="1:7">
      <c r="A23" s="65" t="s">
        <v>615</v>
      </c>
      <c r="B23" s="64">
        <v>1492</v>
      </c>
      <c r="C23" s="64">
        <v>355</v>
      </c>
      <c r="D23" s="64">
        <v>0.1</v>
      </c>
      <c r="E23" s="64">
        <v>8.4</v>
      </c>
      <c r="F23" s="64">
        <v>78.2</v>
      </c>
      <c r="G23" s="64">
        <v>0</v>
      </c>
    </row>
    <row r="24" spans="1:7">
      <c r="A24" s="65" t="s">
        <v>616</v>
      </c>
      <c r="B24" s="64">
        <v>1566</v>
      </c>
      <c r="C24" s="64">
        <v>372</v>
      </c>
      <c r="D24" s="64">
        <v>2.9</v>
      </c>
      <c r="E24" s="64">
        <v>12.4</v>
      </c>
      <c r="F24" s="64">
        <v>72.8</v>
      </c>
      <c r="G24" s="64">
        <v>0</v>
      </c>
    </row>
    <row r="25" spans="1:7">
      <c r="A25" s="65" t="s">
        <v>617</v>
      </c>
      <c r="B25" s="64">
        <v>1574</v>
      </c>
      <c r="C25" s="64">
        <v>375</v>
      </c>
      <c r="D25" s="64">
        <v>1.7</v>
      </c>
      <c r="E25" s="64">
        <v>12.5</v>
      </c>
      <c r="F25" s="64">
        <v>78.099999999999994</v>
      </c>
      <c r="G25" s="64">
        <v>0</v>
      </c>
    </row>
    <row r="26" spans="1:7">
      <c r="A26" s="65" t="s">
        <v>618</v>
      </c>
      <c r="B26" s="64">
        <v>1442</v>
      </c>
      <c r="C26" s="64">
        <v>346</v>
      </c>
      <c r="D26" s="64">
        <v>2.2000000000000002</v>
      </c>
      <c r="E26" s="64">
        <v>12.1</v>
      </c>
      <c r="F26" s="64">
        <v>69.5</v>
      </c>
      <c r="G26" s="64">
        <v>0</v>
      </c>
    </row>
    <row r="27" spans="1:7">
      <c r="A27" s="65" t="s">
        <v>619</v>
      </c>
      <c r="B27" s="64">
        <v>1577</v>
      </c>
      <c r="C27" s="64">
        <v>375</v>
      </c>
      <c r="D27" s="64">
        <v>3</v>
      </c>
      <c r="E27" s="64">
        <v>13.4</v>
      </c>
      <c r="F27" s="64">
        <v>73.400000000000006</v>
      </c>
      <c r="G27" s="64">
        <v>30</v>
      </c>
    </row>
    <row r="28" spans="1:7">
      <c r="A28" s="65" t="s">
        <v>620</v>
      </c>
      <c r="B28" s="64">
        <v>1531</v>
      </c>
      <c r="C28" s="64">
        <v>364</v>
      </c>
      <c r="D28" s="64">
        <v>3</v>
      </c>
      <c r="E28" s="64">
        <v>12.1</v>
      </c>
      <c r="F28" s="64">
        <v>72</v>
      </c>
      <c r="G28" s="64">
        <v>30</v>
      </c>
    </row>
    <row r="29" spans="1:7">
      <c r="B29" s="69"/>
      <c r="C29" s="69"/>
      <c r="D29" s="69"/>
      <c r="E29" s="69"/>
      <c r="G29" s="69"/>
    </row>
  </sheetData>
  <phoneticPr fontId="0" type="noConversion"/>
  <hyperlinks>
    <hyperlink ref="C1" r:id="rId1" display="http://www.postavaprokazdeho.cz/users/kulturistika/"/>
  </hyperlinks>
  <pageMargins left="0.78740157499999996" right="0.78740157499999996" top="0.984251969" bottom="0.984251969" header="0.4921259845" footer="0.4921259845"/>
  <headerFooter alignWithMargins="0"/>
</worksheet>
</file>

<file path=xl/worksheets/sheet14.xml><?xml version="1.0" encoding="utf-8"?>
<worksheet xmlns="http://schemas.openxmlformats.org/spreadsheetml/2006/main" xmlns:r="http://schemas.openxmlformats.org/officeDocument/2006/relationships">
  <dimension ref="A1:O18"/>
  <sheetViews>
    <sheetView workbookViewId="0">
      <selection activeCell="A3" sqref="A3"/>
    </sheetView>
  </sheetViews>
  <sheetFormatPr defaultRowHeight="12.75"/>
  <cols>
    <col min="1" max="1" width="14.7109375" bestFit="1" customWidth="1"/>
    <col min="7" max="7" width="11.5703125" bestFit="1" customWidth="1"/>
  </cols>
  <sheetData>
    <row r="1" spans="1:15">
      <c r="A1" s="6" t="s">
        <v>390</v>
      </c>
      <c r="B1" s="7"/>
      <c r="C1" s="63" t="s">
        <v>391</v>
      </c>
      <c r="D1" s="86"/>
      <c r="E1" s="86"/>
      <c r="F1" s="86"/>
      <c r="G1" s="86"/>
      <c r="H1" s="86"/>
      <c r="I1" s="86"/>
      <c r="J1" s="86"/>
      <c r="K1" s="86"/>
      <c r="L1" s="86"/>
      <c r="M1" s="86"/>
      <c r="N1" s="82"/>
      <c r="O1" s="82"/>
    </row>
    <row r="3" spans="1:15">
      <c r="A3" s="73" t="s">
        <v>621</v>
      </c>
      <c r="B3" s="73" t="s">
        <v>1041</v>
      </c>
      <c r="C3" s="73" t="s">
        <v>1041</v>
      </c>
      <c r="D3" s="73" t="s">
        <v>442</v>
      </c>
      <c r="E3" s="73" t="s">
        <v>444</v>
      </c>
      <c r="F3" s="73" t="s">
        <v>445</v>
      </c>
      <c r="G3" s="73" t="s">
        <v>443</v>
      </c>
    </row>
    <row r="4" spans="1:15">
      <c r="A4" s="74"/>
      <c r="B4" s="73" t="s">
        <v>446</v>
      </c>
      <c r="C4" s="73" t="s">
        <v>447</v>
      </c>
      <c r="D4" s="73" t="s">
        <v>448</v>
      </c>
      <c r="E4" s="73" t="s">
        <v>448</v>
      </c>
      <c r="F4" s="73" t="s">
        <v>448</v>
      </c>
      <c r="G4" s="73" t="s">
        <v>449</v>
      </c>
    </row>
    <row r="5" spans="1:15">
      <c r="A5" s="10"/>
      <c r="B5" s="76"/>
      <c r="C5" s="76"/>
      <c r="D5" s="76"/>
      <c r="E5" s="76"/>
      <c r="F5" s="10"/>
      <c r="G5" s="76"/>
    </row>
    <row r="6" spans="1:15">
      <c r="A6" s="65" t="s">
        <v>622</v>
      </c>
      <c r="B6" s="64">
        <v>2512</v>
      </c>
      <c r="C6" s="64">
        <v>598</v>
      </c>
      <c r="D6" s="64">
        <v>44.2</v>
      </c>
      <c r="E6" s="64">
        <v>26.9</v>
      </c>
      <c r="F6" s="64">
        <v>23.6</v>
      </c>
      <c r="G6" s="64">
        <v>0</v>
      </c>
    </row>
    <row r="7" spans="1:15">
      <c r="A7" s="65" t="s">
        <v>623</v>
      </c>
      <c r="B7" s="64">
        <v>896</v>
      </c>
      <c r="C7" s="64">
        <v>213</v>
      </c>
      <c r="D7" s="64">
        <v>3.3</v>
      </c>
      <c r="E7" s="64">
        <v>4.9000000000000004</v>
      </c>
      <c r="F7" s="64">
        <v>41.1</v>
      </c>
      <c r="G7" s="64">
        <v>0</v>
      </c>
    </row>
    <row r="8" spans="1:15">
      <c r="A8" s="65" t="s">
        <v>624</v>
      </c>
      <c r="B8" s="64">
        <v>2530</v>
      </c>
      <c r="C8" s="64">
        <v>602</v>
      </c>
      <c r="D8" s="64">
        <v>46</v>
      </c>
      <c r="E8" s="64">
        <v>16</v>
      </c>
      <c r="F8" s="64">
        <v>27</v>
      </c>
      <c r="G8" s="64">
        <v>0</v>
      </c>
    </row>
    <row r="9" spans="1:15">
      <c r="A9" s="65" t="s">
        <v>625</v>
      </c>
      <c r="B9" s="64">
        <v>1530</v>
      </c>
      <c r="C9" s="64">
        <v>364</v>
      </c>
      <c r="D9" s="64">
        <v>36</v>
      </c>
      <c r="E9" s="64">
        <v>4</v>
      </c>
      <c r="F9" s="64">
        <v>11</v>
      </c>
      <c r="G9" s="64">
        <v>0</v>
      </c>
    </row>
    <row r="10" spans="1:15">
      <c r="A10" s="65" t="s">
        <v>626</v>
      </c>
      <c r="B10" s="64">
        <v>2536</v>
      </c>
      <c r="C10" s="64">
        <v>603</v>
      </c>
      <c r="D10" s="64">
        <v>68.8</v>
      </c>
      <c r="E10" s="64">
        <v>7.8</v>
      </c>
      <c r="F10" s="64">
        <v>17.5</v>
      </c>
      <c r="G10" s="64">
        <v>0</v>
      </c>
    </row>
    <row r="11" spans="1:15">
      <c r="A11" s="65" t="s">
        <v>627</v>
      </c>
      <c r="B11" s="64">
        <v>2872</v>
      </c>
      <c r="C11" s="64">
        <v>684</v>
      </c>
      <c r="D11" s="64">
        <v>65</v>
      </c>
      <c r="E11" s="64">
        <v>13.8</v>
      </c>
      <c r="F11" s="64">
        <v>10.9</v>
      </c>
      <c r="G11" s="64">
        <v>0</v>
      </c>
    </row>
    <row r="12" spans="1:15">
      <c r="A12" s="65" t="s">
        <v>628</v>
      </c>
      <c r="B12" s="64">
        <v>2960</v>
      </c>
      <c r="C12" s="64">
        <v>705</v>
      </c>
      <c r="D12" s="64">
        <v>75</v>
      </c>
      <c r="E12" s="64">
        <v>9</v>
      </c>
      <c r="F12" s="64">
        <v>9.3000000000000007</v>
      </c>
      <c r="G12" s="64">
        <v>0</v>
      </c>
    </row>
    <row r="13" spans="1:15">
      <c r="A13" s="65" t="s">
        <v>629</v>
      </c>
      <c r="B13" s="64">
        <v>2587</v>
      </c>
      <c r="C13" s="64">
        <v>615</v>
      </c>
      <c r="D13" s="64">
        <v>52.4</v>
      </c>
      <c r="E13" s="64">
        <v>17.5</v>
      </c>
      <c r="F13" s="64">
        <v>19</v>
      </c>
      <c r="G13" s="64">
        <v>0</v>
      </c>
    </row>
    <row r="14" spans="1:15">
      <c r="A14" s="65" t="s">
        <v>630</v>
      </c>
      <c r="B14" s="64">
        <v>2873</v>
      </c>
      <c r="C14" s="64">
        <v>684</v>
      </c>
      <c r="D14" s="64">
        <v>68.3</v>
      </c>
      <c r="E14" s="64">
        <v>15.3</v>
      </c>
      <c r="F14" s="64">
        <v>7.8</v>
      </c>
      <c r="G14" s="64">
        <v>0</v>
      </c>
    </row>
    <row r="15" spans="1:15">
      <c r="A15" s="65" t="s">
        <v>631</v>
      </c>
      <c r="B15" s="64">
        <v>2871</v>
      </c>
      <c r="C15" s="64">
        <v>684</v>
      </c>
      <c r="D15" s="64">
        <v>71</v>
      </c>
      <c r="E15" s="64">
        <v>10</v>
      </c>
      <c r="F15" s="64">
        <v>14</v>
      </c>
      <c r="G15" s="64">
        <v>0</v>
      </c>
    </row>
    <row r="16" spans="1:15">
      <c r="A16" s="65" t="s">
        <v>632</v>
      </c>
      <c r="B16" s="64">
        <v>2840</v>
      </c>
      <c r="C16" s="64">
        <v>676</v>
      </c>
      <c r="D16" s="64">
        <v>68.599999999999994</v>
      </c>
      <c r="E16" s="64">
        <v>14</v>
      </c>
      <c r="F16" s="64">
        <v>4</v>
      </c>
      <c r="G16" s="64">
        <v>0</v>
      </c>
    </row>
    <row r="17" spans="1:7">
      <c r="A17" s="65" t="s">
        <v>633</v>
      </c>
      <c r="B17" s="64">
        <v>2658</v>
      </c>
      <c r="C17" s="64">
        <v>633</v>
      </c>
      <c r="D17" s="64">
        <v>54.7</v>
      </c>
      <c r="E17" s="64">
        <v>20.399999999999999</v>
      </c>
      <c r="F17" s="64">
        <v>17.100000000000001</v>
      </c>
      <c r="G17" s="64">
        <v>0</v>
      </c>
    </row>
    <row r="18" spans="1:7">
      <c r="A18" s="65" t="s">
        <v>634</v>
      </c>
      <c r="B18" s="64">
        <v>2822</v>
      </c>
      <c r="C18" s="64">
        <v>672</v>
      </c>
      <c r="D18" s="64">
        <v>60</v>
      </c>
      <c r="E18" s="64">
        <v>18.399999999999999</v>
      </c>
      <c r="F18" s="64">
        <v>14.6</v>
      </c>
      <c r="G18" s="64">
        <v>0</v>
      </c>
    </row>
  </sheetData>
  <phoneticPr fontId="0" type="noConversion"/>
  <hyperlinks>
    <hyperlink ref="C1" r:id="rId1" display="http://www.postavaprokazdeho.cz/users/kulturistika/"/>
  </hyperlinks>
  <pageMargins left="0.78740157499999996" right="0.78740157499999996" top="0.984251969" bottom="0.984251969" header="0.4921259845" footer="0.4921259845"/>
  <headerFooter alignWithMargins="0"/>
</worksheet>
</file>

<file path=xl/worksheets/sheet15.xml><?xml version="1.0" encoding="utf-8"?>
<worksheet xmlns="http://schemas.openxmlformats.org/spreadsheetml/2006/main" xmlns:r="http://schemas.openxmlformats.org/officeDocument/2006/relationships">
  <dimension ref="A1:O75"/>
  <sheetViews>
    <sheetView topLeftCell="A34" workbookViewId="0">
      <selection activeCell="A18" sqref="A18:F18"/>
    </sheetView>
  </sheetViews>
  <sheetFormatPr defaultRowHeight="12.75"/>
  <cols>
    <col min="1" max="1" width="19.85546875" bestFit="1" customWidth="1"/>
    <col min="7" max="7" width="11.28515625" bestFit="1" customWidth="1"/>
  </cols>
  <sheetData>
    <row r="1" spans="1:15">
      <c r="A1" s="6" t="s">
        <v>390</v>
      </c>
      <c r="B1" s="7"/>
      <c r="C1" s="63" t="s">
        <v>391</v>
      </c>
      <c r="D1" s="86"/>
      <c r="E1" s="86"/>
      <c r="F1" s="86"/>
      <c r="G1" s="86"/>
      <c r="H1" s="86"/>
      <c r="I1" s="86"/>
      <c r="J1" s="86"/>
      <c r="K1" s="86"/>
      <c r="L1" s="86"/>
      <c r="M1" s="86"/>
      <c r="N1" s="82"/>
      <c r="O1" s="82"/>
    </row>
    <row r="3" spans="1:15">
      <c r="A3" s="73" t="s">
        <v>978</v>
      </c>
      <c r="B3" s="73" t="s">
        <v>1041</v>
      </c>
      <c r="C3" s="73" t="s">
        <v>1041</v>
      </c>
      <c r="D3" s="73" t="s">
        <v>442</v>
      </c>
      <c r="E3" s="73" t="s">
        <v>444</v>
      </c>
      <c r="F3" s="73" t="s">
        <v>445</v>
      </c>
      <c r="G3" s="73" t="s">
        <v>443</v>
      </c>
    </row>
    <row r="4" spans="1:15">
      <c r="A4" s="74"/>
      <c r="B4" s="73" t="s">
        <v>446</v>
      </c>
      <c r="C4" s="73" t="s">
        <v>447</v>
      </c>
      <c r="D4" s="73" t="s">
        <v>448</v>
      </c>
      <c r="E4" s="73" t="s">
        <v>448</v>
      </c>
      <c r="F4" s="73" t="s">
        <v>448</v>
      </c>
      <c r="G4" s="73" t="s">
        <v>449</v>
      </c>
    </row>
    <row r="5" spans="1:15">
      <c r="A5" s="10"/>
      <c r="B5" s="76"/>
      <c r="C5" s="76"/>
      <c r="D5" s="76"/>
      <c r="E5" s="76"/>
      <c r="F5" s="10"/>
      <c r="G5" s="76"/>
    </row>
    <row r="6" spans="1:15">
      <c r="A6" s="65" t="s">
        <v>979</v>
      </c>
      <c r="B6" s="64">
        <v>176</v>
      </c>
      <c r="C6" s="64">
        <v>42</v>
      </c>
      <c r="D6" s="64">
        <v>0.2</v>
      </c>
      <c r="E6" s="64">
        <v>0.4</v>
      </c>
      <c r="F6" s="64">
        <v>10.1</v>
      </c>
      <c r="G6" s="64">
        <v>0</v>
      </c>
    </row>
    <row r="7" spans="1:15">
      <c r="A7" s="65" t="s">
        <v>980</v>
      </c>
      <c r="B7" s="64">
        <v>207</v>
      </c>
      <c r="C7" s="64">
        <v>49</v>
      </c>
      <c r="D7" s="64">
        <v>0.5</v>
      </c>
      <c r="E7" s="64">
        <v>0.9</v>
      </c>
      <c r="F7" s="64">
        <v>10.6</v>
      </c>
      <c r="G7" s="64">
        <v>0</v>
      </c>
    </row>
    <row r="8" spans="1:15">
      <c r="A8" s="65" t="s">
        <v>981</v>
      </c>
      <c r="B8" s="64">
        <v>348</v>
      </c>
      <c r="C8" s="64">
        <v>83</v>
      </c>
      <c r="D8" s="64">
        <v>0.7</v>
      </c>
      <c r="E8" s="64">
        <v>1.7</v>
      </c>
      <c r="F8" s="64">
        <v>17</v>
      </c>
      <c r="G8" s="64">
        <v>0</v>
      </c>
    </row>
    <row r="9" spans="1:15">
      <c r="A9" s="65" t="s">
        <v>982</v>
      </c>
      <c r="B9" s="64">
        <v>925</v>
      </c>
      <c r="C9" s="64">
        <v>220</v>
      </c>
      <c r="D9" s="64">
        <v>23.5</v>
      </c>
      <c r="E9" s="64">
        <v>1.9</v>
      </c>
      <c r="F9" s="64">
        <v>0.4</v>
      </c>
      <c r="G9" s="64">
        <v>0</v>
      </c>
    </row>
    <row r="10" spans="1:15">
      <c r="A10" s="65" t="s">
        <v>983</v>
      </c>
      <c r="B10" s="64">
        <v>398</v>
      </c>
      <c r="C10" s="64">
        <v>95</v>
      </c>
      <c r="D10" s="64">
        <v>0.3</v>
      </c>
      <c r="E10" s="64">
        <v>0.3</v>
      </c>
      <c r="F10" s="64">
        <v>23</v>
      </c>
      <c r="G10" s="64">
        <v>0</v>
      </c>
    </row>
    <row r="11" spans="1:15">
      <c r="A11" s="65" t="s">
        <v>984</v>
      </c>
      <c r="B11" s="64">
        <v>200</v>
      </c>
      <c r="C11" s="64">
        <v>48</v>
      </c>
      <c r="D11" s="64">
        <v>0.7</v>
      </c>
      <c r="E11" s="64">
        <v>2.7</v>
      </c>
      <c r="F11" s="64">
        <v>13</v>
      </c>
      <c r="G11" s="64">
        <v>0</v>
      </c>
    </row>
    <row r="12" spans="1:15">
      <c r="A12" s="65" t="s">
        <v>985</v>
      </c>
      <c r="B12" s="64">
        <v>275</v>
      </c>
      <c r="C12" s="64">
        <v>65</v>
      </c>
      <c r="D12" s="64">
        <v>0.7</v>
      </c>
      <c r="E12" s="64">
        <v>0.8</v>
      </c>
      <c r="F12" s="64">
        <v>14.7</v>
      </c>
      <c r="G12" s="64">
        <v>0</v>
      </c>
    </row>
    <row r="13" spans="1:15">
      <c r="A13" s="65" t="s">
        <v>986</v>
      </c>
      <c r="B13" s="64">
        <v>219</v>
      </c>
      <c r="C13" s="64">
        <v>52</v>
      </c>
      <c r="D13" s="64">
        <v>0.2</v>
      </c>
      <c r="E13" s="64">
        <v>0.8</v>
      </c>
      <c r="F13" s="64">
        <v>12.5</v>
      </c>
      <c r="G13" s="64">
        <v>0</v>
      </c>
    </row>
    <row r="14" spans="1:15">
      <c r="A14" s="65" t="s">
        <v>987</v>
      </c>
      <c r="B14" s="64">
        <v>255</v>
      </c>
      <c r="C14" s="64">
        <v>61</v>
      </c>
      <c r="D14" s="64">
        <v>0.8</v>
      </c>
      <c r="E14" s="64">
        <v>0.4</v>
      </c>
      <c r="F14" s="64">
        <v>13.7</v>
      </c>
      <c r="G14" s="64">
        <v>0</v>
      </c>
    </row>
    <row r="15" spans="1:15">
      <c r="A15" s="65" t="s">
        <v>988</v>
      </c>
      <c r="B15" s="64">
        <v>197</v>
      </c>
      <c r="C15" s="64">
        <v>47</v>
      </c>
      <c r="D15" s="64">
        <v>0.5</v>
      </c>
      <c r="E15" s="64">
        <v>0.7</v>
      </c>
      <c r="F15" s="64">
        <v>10.5</v>
      </c>
      <c r="G15" s="64">
        <v>0</v>
      </c>
    </row>
    <row r="16" spans="1:15">
      <c r="A16" s="65" t="s">
        <v>989</v>
      </c>
      <c r="B16" s="64">
        <v>530</v>
      </c>
      <c r="C16" s="64">
        <v>126</v>
      </c>
      <c r="D16" s="64">
        <v>0.1</v>
      </c>
      <c r="E16" s="64">
        <v>1.5</v>
      </c>
      <c r="F16" s="64">
        <v>31.3</v>
      </c>
      <c r="G16" s="64">
        <v>0</v>
      </c>
    </row>
    <row r="17" spans="1:7">
      <c r="A17" s="65" t="s">
        <v>990</v>
      </c>
      <c r="B17" s="64">
        <v>164</v>
      </c>
      <c r="C17" s="64">
        <v>39</v>
      </c>
      <c r="D17" s="64">
        <v>0.2</v>
      </c>
      <c r="E17" s="64">
        <v>0.8</v>
      </c>
      <c r="F17" s="64">
        <v>14</v>
      </c>
      <c r="G17" s="64">
        <v>0</v>
      </c>
    </row>
    <row r="18" spans="1:7">
      <c r="A18" s="65" t="s">
        <v>991</v>
      </c>
      <c r="B18" s="64">
        <v>185</v>
      </c>
      <c r="C18" s="64">
        <v>44</v>
      </c>
      <c r="D18" s="64">
        <v>0.3</v>
      </c>
      <c r="E18" s="64">
        <v>1.3</v>
      </c>
      <c r="F18" s="64">
        <v>9.5</v>
      </c>
      <c r="G18" s="64">
        <v>0</v>
      </c>
    </row>
    <row r="19" spans="1:7">
      <c r="A19" s="65" t="s">
        <v>992</v>
      </c>
      <c r="B19" s="64">
        <v>248</v>
      </c>
      <c r="C19" s="64">
        <v>59</v>
      </c>
      <c r="D19" s="64">
        <v>0.2</v>
      </c>
      <c r="E19" s="64">
        <v>1.3</v>
      </c>
      <c r="F19" s="64">
        <v>11.8</v>
      </c>
      <c r="G19" s="64">
        <v>0</v>
      </c>
    </row>
    <row r="20" spans="1:7">
      <c r="A20" s="65" t="s">
        <v>993</v>
      </c>
      <c r="B20" s="64">
        <v>172</v>
      </c>
      <c r="C20" s="64">
        <v>41</v>
      </c>
      <c r="D20" s="64">
        <v>0.3</v>
      </c>
      <c r="E20" s="64">
        <v>0.5</v>
      </c>
      <c r="F20" s="64">
        <v>9.6</v>
      </c>
      <c r="G20" s="64">
        <v>0</v>
      </c>
    </row>
    <row r="21" spans="1:7">
      <c r="A21" s="65" t="s">
        <v>994</v>
      </c>
      <c r="B21" s="64">
        <v>179</v>
      </c>
      <c r="C21" s="64">
        <v>43</v>
      </c>
      <c r="D21" s="64">
        <v>0.3</v>
      </c>
      <c r="E21" s="64">
        <v>2.8</v>
      </c>
      <c r="F21" s="64">
        <v>7.5</v>
      </c>
      <c r="G21" s="64">
        <v>0</v>
      </c>
    </row>
    <row r="22" spans="1:7">
      <c r="A22" s="65" t="s">
        <v>995</v>
      </c>
      <c r="B22" s="64">
        <v>289</v>
      </c>
      <c r="C22" s="64">
        <v>69</v>
      </c>
      <c r="D22" s="64">
        <v>0.5</v>
      </c>
      <c r="E22" s="64">
        <v>0.7</v>
      </c>
      <c r="F22" s="64">
        <v>18.2</v>
      </c>
      <c r="G22" s="64">
        <v>0</v>
      </c>
    </row>
    <row r="23" spans="1:7">
      <c r="A23" s="65" t="s">
        <v>996</v>
      </c>
      <c r="B23" s="64">
        <v>276</v>
      </c>
      <c r="C23" s="64">
        <v>66</v>
      </c>
      <c r="D23" s="64">
        <v>0.4</v>
      </c>
      <c r="E23" s="64">
        <v>0.5</v>
      </c>
      <c r="F23" s="64">
        <v>15.8</v>
      </c>
      <c r="G23" s="64">
        <v>0</v>
      </c>
    </row>
    <row r="24" spans="1:7">
      <c r="A24" s="65" t="s">
        <v>997</v>
      </c>
      <c r="B24" s="64">
        <v>255</v>
      </c>
      <c r="C24" s="64">
        <v>61</v>
      </c>
      <c r="D24" s="64">
        <v>0.4</v>
      </c>
      <c r="E24" s="64">
        <v>0.4</v>
      </c>
      <c r="F24" s="64">
        <v>14.4</v>
      </c>
      <c r="G24" s="64">
        <v>0</v>
      </c>
    </row>
    <row r="25" spans="1:7">
      <c r="A25" s="65" t="s">
        <v>998</v>
      </c>
      <c r="B25" s="64">
        <v>180</v>
      </c>
      <c r="C25" s="64">
        <v>43</v>
      </c>
      <c r="D25" s="64">
        <v>0.6</v>
      </c>
      <c r="E25" s="64">
        <v>0.9</v>
      </c>
      <c r="F25" s="64">
        <v>8.8000000000000007</v>
      </c>
      <c r="G25" s="64">
        <v>0</v>
      </c>
    </row>
    <row r="26" spans="1:7">
      <c r="A26" s="65" t="s">
        <v>999</v>
      </c>
      <c r="B26" s="64">
        <v>326</v>
      </c>
      <c r="C26" s="64">
        <v>78</v>
      </c>
      <c r="D26" s="64">
        <v>0.3</v>
      </c>
      <c r="E26" s="64">
        <v>1</v>
      </c>
      <c r="F26" s="64">
        <v>22.6</v>
      </c>
      <c r="G26" s="64">
        <v>0</v>
      </c>
    </row>
    <row r="27" spans="1:7">
      <c r="A27" s="65" t="s">
        <v>1000</v>
      </c>
      <c r="B27" s="64">
        <v>160</v>
      </c>
      <c r="C27" s="64">
        <v>38</v>
      </c>
      <c r="D27" s="64">
        <v>0.4</v>
      </c>
      <c r="E27" s="64">
        <v>0.4</v>
      </c>
      <c r="F27" s="64">
        <v>12.4</v>
      </c>
      <c r="G27" s="64">
        <v>0</v>
      </c>
    </row>
    <row r="28" spans="1:7">
      <c r="A28" s="65" t="s">
        <v>1001</v>
      </c>
      <c r="B28" s="64">
        <v>209</v>
      </c>
      <c r="C28" s="64">
        <v>50</v>
      </c>
      <c r="D28" s="64">
        <v>0.5</v>
      </c>
      <c r="E28" s="64">
        <v>1</v>
      </c>
      <c r="F28" s="64">
        <v>9.1</v>
      </c>
      <c r="G28" s="64">
        <v>0</v>
      </c>
    </row>
    <row r="29" spans="1:7">
      <c r="A29" s="65" t="s">
        <v>1002</v>
      </c>
      <c r="B29" s="64">
        <v>158</v>
      </c>
      <c r="C29" s="64">
        <v>38</v>
      </c>
      <c r="D29" s="64">
        <v>0.1</v>
      </c>
      <c r="E29" s="64">
        <v>0.9</v>
      </c>
      <c r="F29" s="64">
        <v>8.6999999999999993</v>
      </c>
      <c r="G29" s="64">
        <v>0</v>
      </c>
    </row>
    <row r="30" spans="1:7">
      <c r="A30" s="65" t="s">
        <v>1003</v>
      </c>
      <c r="B30" s="64">
        <v>159</v>
      </c>
      <c r="C30" s="64">
        <v>38</v>
      </c>
      <c r="D30" s="64">
        <v>0.7</v>
      </c>
      <c r="E30" s="64"/>
      <c r="F30" s="65"/>
      <c r="G30" s="64">
        <v>0</v>
      </c>
    </row>
    <row r="31" spans="1:7">
      <c r="A31" s="65" t="s">
        <v>1004</v>
      </c>
      <c r="B31" s="64">
        <v>230</v>
      </c>
      <c r="C31" s="64">
        <v>55</v>
      </c>
      <c r="D31" s="64">
        <v>0.8</v>
      </c>
      <c r="E31" s="64">
        <v>1</v>
      </c>
      <c r="F31" s="64">
        <v>11.6</v>
      </c>
      <c r="G31" s="64">
        <v>0</v>
      </c>
    </row>
    <row r="32" spans="1:7">
      <c r="A32" s="65" t="s">
        <v>1005</v>
      </c>
      <c r="B32" s="64">
        <v>197</v>
      </c>
      <c r="C32" s="64">
        <v>47</v>
      </c>
      <c r="D32" s="64">
        <v>0.3</v>
      </c>
      <c r="E32" s="64">
        <v>0.9</v>
      </c>
      <c r="F32" s="64">
        <v>10.6</v>
      </c>
      <c r="G32" s="64">
        <v>0</v>
      </c>
    </row>
    <row r="33" spans="1:7">
      <c r="A33" s="65" t="s">
        <v>1006</v>
      </c>
      <c r="B33" s="64">
        <v>290</v>
      </c>
      <c r="C33" s="64">
        <v>69</v>
      </c>
      <c r="D33" s="64">
        <v>0.3</v>
      </c>
      <c r="E33" s="64">
        <v>0.6</v>
      </c>
      <c r="F33" s="64">
        <v>16</v>
      </c>
      <c r="G33" s="64">
        <v>0</v>
      </c>
    </row>
    <row r="34" spans="1:7">
      <c r="A34" s="65" t="s">
        <v>1007</v>
      </c>
      <c r="B34" s="64">
        <v>105</v>
      </c>
      <c r="C34" s="64">
        <v>25</v>
      </c>
      <c r="D34" s="64">
        <v>0.1</v>
      </c>
      <c r="E34" s="64">
        <v>0.6</v>
      </c>
      <c r="F34" s="64">
        <v>5</v>
      </c>
      <c r="G34" s="64">
        <v>0</v>
      </c>
    </row>
    <row r="35" spans="1:7">
      <c r="A35" s="65" t="s">
        <v>1008</v>
      </c>
      <c r="B35" s="64">
        <v>239</v>
      </c>
      <c r="C35" s="64">
        <v>57</v>
      </c>
      <c r="D35" s="64">
        <v>0.3</v>
      </c>
      <c r="E35" s="64">
        <v>1</v>
      </c>
      <c r="F35" s="64">
        <v>13.4</v>
      </c>
      <c r="G35" s="64">
        <v>0</v>
      </c>
    </row>
    <row r="36" spans="1:7">
      <c r="A36" s="65" t="s">
        <v>1009</v>
      </c>
      <c r="B36" s="64">
        <v>222</v>
      </c>
      <c r="C36" s="64">
        <v>53</v>
      </c>
      <c r="D36" s="64">
        <v>0.2</v>
      </c>
      <c r="E36" s="64">
        <v>0.7</v>
      </c>
      <c r="F36" s="64">
        <v>12.8</v>
      </c>
      <c r="G36" s="64">
        <v>0</v>
      </c>
    </row>
    <row r="37" spans="1:7">
      <c r="A37" s="65" t="s">
        <v>1010</v>
      </c>
      <c r="B37" s="64">
        <v>178</v>
      </c>
      <c r="C37" s="64">
        <v>42</v>
      </c>
      <c r="D37" s="64">
        <v>0</v>
      </c>
      <c r="E37" s="64">
        <v>0.5</v>
      </c>
      <c r="F37" s="64">
        <v>10.6</v>
      </c>
      <c r="G37" s="64">
        <v>0</v>
      </c>
    </row>
    <row r="38" spans="1:7">
      <c r="A38" s="65" t="s">
        <v>1011</v>
      </c>
      <c r="B38" s="64">
        <v>152</v>
      </c>
      <c r="C38" s="64">
        <v>36</v>
      </c>
      <c r="D38" s="64">
        <v>0</v>
      </c>
      <c r="E38" s="64">
        <v>1.3</v>
      </c>
      <c r="F38" s="64">
        <v>8.1</v>
      </c>
      <c r="G38" s="64">
        <v>0</v>
      </c>
    </row>
    <row r="39" spans="1:7">
      <c r="A39" s="65" t="s">
        <v>1012</v>
      </c>
      <c r="B39" s="64">
        <v>152</v>
      </c>
      <c r="C39" s="64">
        <v>36</v>
      </c>
      <c r="D39" s="64">
        <v>0.1</v>
      </c>
      <c r="E39" s="64">
        <v>1.2</v>
      </c>
      <c r="F39" s="64">
        <v>8</v>
      </c>
      <c r="G39" s="64">
        <v>0</v>
      </c>
    </row>
    <row r="40" spans="1:7">
      <c r="A40" s="65" t="s">
        <v>1013</v>
      </c>
      <c r="B40" s="64">
        <v>200</v>
      </c>
      <c r="C40" s="64">
        <v>48</v>
      </c>
      <c r="D40" s="64">
        <v>0.8</v>
      </c>
      <c r="E40" s="64">
        <v>1.2</v>
      </c>
      <c r="F40" s="64">
        <v>12</v>
      </c>
      <c r="G40" s="64">
        <v>0</v>
      </c>
    </row>
    <row r="41" spans="1:7">
      <c r="A41" s="65" t="s">
        <v>1014</v>
      </c>
      <c r="B41" s="64">
        <v>59</v>
      </c>
      <c r="C41" s="64">
        <v>14</v>
      </c>
      <c r="D41" s="64">
        <v>0.1</v>
      </c>
      <c r="E41" s="64">
        <v>0.5</v>
      </c>
      <c r="F41" s="64">
        <v>9</v>
      </c>
      <c r="G41" s="64">
        <v>0</v>
      </c>
    </row>
    <row r="42" spans="1:7">
      <c r="A42" s="65" t="s">
        <v>1015</v>
      </c>
      <c r="B42" s="64">
        <v>199</v>
      </c>
      <c r="C42" s="64">
        <v>47</v>
      </c>
      <c r="D42" s="64">
        <v>0.3</v>
      </c>
      <c r="E42" s="64">
        <v>0.9</v>
      </c>
      <c r="F42" s="64">
        <v>11.7</v>
      </c>
      <c r="G42" s="64">
        <v>0</v>
      </c>
    </row>
    <row r="43" spans="1:7">
      <c r="A43" s="65" t="s">
        <v>1016</v>
      </c>
      <c r="B43" s="64">
        <v>210</v>
      </c>
      <c r="C43" s="64">
        <v>50</v>
      </c>
      <c r="D43" s="64">
        <v>3.9</v>
      </c>
      <c r="E43" s="64">
        <v>1.2</v>
      </c>
      <c r="F43" s="64">
        <v>5</v>
      </c>
      <c r="G43" s="64">
        <v>0</v>
      </c>
    </row>
    <row r="44" spans="1:7">
      <c r="A44" s="65" t="s">
        <v>1017</v>
      </c>
      <c r="B44" s="64">
        <v>255</v>
      </c>
      <c r="C44" s="64">
        <v>61</v>
      </c>
      <c r="D44" s="64">
        <v>0.1</v>
      </c>
      <c r="E44" s="64">
        <v>0.8</v>
      </c>
      <c r="F44" s="64">
        <v>9.6999999999999993</v>
      </c>
      <c r="G44" s="64">
        <v>0</v>
      </c>
    </row>
    <row r="45" spans="1:7">
      <c r="A45" s="65" t="s">
        <v>1018</v>
      </c>
      <c r="B45" s="64">
        <v>112</v>
      </c>
      <c r="C45" s="64">
        <v>26</v>
      </c>
      <c r="D45" s="64">
        <v>0.3</v>
      </c>
      <c r="E45" s="64">
        <v>1.3</v>
      </c>
      <c r="F45" s="64">
        <v>5.6</v>
      </c>
      <c r="G45" s="64">
        <v>0</v>
      </c>
    </row>
    <row r="46" spans="1:7">
      <c r="A46" s="65" t="s">
        <v>1019</v>
      </c>
      <c r="B46" s="64">
        <v>194</v>
      </c>
      <c r="C46" s="64">
        <v>46</v>
      </c>
      <c r="D46" s="64">
        <v>0.3</v>
      </c>
      <c r="E46" s="64">
        <v>1.3</v>
      </c>
      <c r="F46" s="64">
        <v>16.399999999999999</v>
      </c>
      <c r="G46" s="64">
        <v>0</v>
      </c>
    </row>
    <row r="47" spans="1:7">
      <c r="A47" s="65" t="s">
        <v>500</v>
      </c>
      <c r="B47" s="64">
        <v>157</v>
      </c>
      <c r="C47" s="64">
        <v>37</v>
      </c>
      <c r="D47" s="64">
        <v>0.3</v>
      </c>
      <c r="E47" s="64">
        <v>1.1000000000000001</v>
      </c>
      <c r="F47" s="64">
        <v>13.8</v>
      </c>
      <c r="G47" s="64">
        <v>0</v>
      </c>
    </row>
    <row r="48" spans="1:7" s="70" customFormat="1">
      <c r="A48" s="65" t="s">
        <v>162</v>
      </c>
      <c r="B48" s="65"/>
      <c r="C48" s="64">
        <v>64</v>
      </c>
      <c r="D48" s="77">
        <v>0.2</v>
      </c>
      <c r="E48" s="77">
        <v>0.8</v>
      </c>
      <c r="F48" s="77">
        <v>16.600000000000001</v>
      </c>
      <c r="G48" s="77"/>
    </row>
    <row r="49" spans="1:7">
      <c r="A49" s="65" t="s">
        <v>1020</v>
      </c>
      <c r="B49" s="64">
        <v>173</v>
      </c>
      <c r="C49" s="64">
        <v>41</v>
      </c>
      <c r="D49" s="64">
        <v>0</v>
      </c>
      <c r="E49" s="64">
        <v>0.5</v>
      </c>
      <c r="F49" s="64">
        <v>9.6</v>
      </c>
      <c r="G49" s="64">
        <v>0</v>
      </c>
    </row>
    <row r="50" spans="1:7">
      <c r="A50" s="65" t="s">
        <v>1021</v>
      </c>
      <c r="B50" s="64">
        <v>420</v>
      </c>
      <c r="C50" s="64">
        <v>100</v>
      </c>
      <c r="D50" s="64">
        <v>0.4</v>
      </c>
      <c r="E50" s="64">
        <v>3.6</v>
      </c>
      <c r="F50" s="64">
        <v>22</v>
      </c>
      <c r="G50" s="64">
        <v>0</v>
      </c>
    </row>
    <row r="51" spans="1:7">
      <c r="A51" s="65" t="s">
        <v>1022</v>
      </c>
      <c r="B51" s="64">
        <v>283</v>
      </c>
      <c r="C51" s="64">
        <v>67</v>
      </c>
      <c r="D51" s="64">
        <v>0.3</v>
      </c>
      <c r="E51" s="64">
        <v>0.8</v>
      </c>
      <c r="F51" s="64">
        <v>16.2</v>
      </c>
      <c r="G51" s="64">
        <v>0</v>
      </c>
    </row>
    <row r="52" spans="1:7">
      <c r="A52" s="65" t="s">
        <v>1023</v>
      </c>
      <c r="B52" s="64">
        <v>268</v>
      </c>
      <c r="C52" s="64">
        <v>64</v>
      </c>
      <c r="D52" s="64">
        <v>0.5</v>
      </c>
      <c r="E52" s="64">
        <v>0.9</v>
      </c>
      <c r="F52" s="64">
        <v>14.7</v>
      </c>
      <c r="G52" s="64">
        <v>0</v>
      </c>
    </row>
    <row r="53" spans="1:7">
      <c r="A53" s="65" t="s">
        <v>1024</v>
      </c>
      <c r="B53" s="64">
        <v>209</v>
      </c>
      <c r="C53" s="64">
        <v>50</v>
      </c>
      <c r="D53" s="64">
        <v>4.4000000000000004</v>
      </c>
      <c r="E53" s="64">
        <v>0.8</v>
      </c>
      <c r="F53" s="64">
        <v>12.6</v>
      </c>
      <c r="G53" s="64">
        <v>0</v>
      </c>
    </row>
    <row r="54" spans="1:7">
      <c r="A54" s="65"/>
      <c r="B54" s="64"/>
      <c r="C54" s="64"/>
      <c r="D54" s="64"/>
      <c r="E54" s="64"/>
      <c r="F54" s="64"/>
      <c r="G54" s="64"/>
    </row>
    <row r="55" spans="1:7">
      <c r="A55" s="80" t="s">
        <v>1025</v>
      </c>
      <c r="B55" s="83"/>
      <c r="C55" s="83"/>
      <c r="D55" s="83"/>
      <c r="E55" s="83"/>
      <c r="F55" s="81"/>
      <c r="G55" s="83"/>
    </row>
    <row r="56" spans="1:7">
      <c r="A56" s="65" t="s">
        <v>1026</v>
      </c>
      <c r="B56" s="64">
        <v>1369</v>
      </c>
      <c r="C56" s="64">
        <v>326</v>
      </c>
      <c r="D56" s="64">
        <v>0.8</v>
      </c>
      <c r="E56" s="64">
        <v>4.4000000000000004</v>
      </c>
      <c r="F56" s="64">
        <v>75</v>
      </c>
      <c r="G56" s="64">
        <v>0</v>
      </c>
    </row>
    <row r="57" spans="1:7">
      <c r="A57" s="65" t="s">
        <v>989</v>
      </c>
      <c r="B57" s="64">
        <v>1151</v>
      </c>
      <c r="C57" s="64">
        <v>274</v>
      </c>
      <c r="D57" s="64">
        <v>0.2</v>
      </c>
      <c r="E57" s="64">
        <v>2.2999999999999998</v>
      </c>
      <c r="F57" s="64">
        <v>78</v>
      </c>
      <c r="G57" s="64">
        <v>0</v>
      </c>
    </row>
    <row r="58" spans="1:7">
      <c r="A58" s="65" t="s">
        <v>991</v>
      </c>
      <c r="B58" s="64">
        <v>967</v>
      </c>
      <c r="C58" s="64">
        <v>230</v>
      </c>
      <c r="D58" s="64">
        <v>1.6</v>
      </c>
      <c r="E58" s="64">
        <v>4</v>
      </c>
      <c r="F58" s="64">
        <v>68.400000000000006</v>
      </c>
      <c r="G58" s="64">
        <v>0</v>
      </c>
    </row>
    <row r="59" spans="1:7">
      <c r="A59" s="65" t="s">
        <v>1027</v>
      </c>
      <c r="B59" s="64">
        <v>963</v>
      </c>
      <c r="C59" s="64">
        <v>229</v>
      </c>
      <c r="D59" s="64">
        <v>0.5</v>
      </c>
      <c r="E59" s="64">
        <v>2.2999999999999998</v>
      </c>
      <c r="F59" s="64">
        <v>71.2</v>
      </c>
      <c r="G59" s="64">
        <v>0</v>
      </c>
    </row>
    <row r="60" spans="1:7">
      <c r="A60" s="65" t="s">
        <v>1028</v>
      </c>
      <c r="B60" s="64">
        <v>1071</v>
      </c>
      <c r="C60" s="64">
        <v>255</v>
      </c>
      <c r="D60" s="64">
        <v>1.6</v>
      </c>
      <c r="E60" s="64">
        <v>1.4</v>
      </c>
      <c r="F60" s="64">
        <v>57</v>
      </c>
      <c r="G60" s="64">
        <v>0</v>
      </c>
    </row>
    <row r="61" spans="1:7">
      <c r="A61" s="65" t="s">
        <v>1008</v>
      </c>
      <c r="B61" s="64">
        <v>1008</v>
      </c>
      <c r="C61" s="64">
        <v>240</v>
      </c>
      <c r="D61" s="64">
        <v>0.5</v>
      </c>
      <c r="E61" s="64">
        <v>5</v>
      </c>
      <c r="F61" s="64">
        <v>48</v>
      </c>
      <c r="G61" s="64">
        <v>0</v>
      </c>
    </row>
    <row r="62" spans="1:7">
      <c r="A62" s="65" t="s">
        <v>1021</v>
      </c>
      <c r="B62" s="64">
        <v>895</v>
      </c>
      <c r="C62" s="64">
        <v>213</v>
      </c>
      <c r="D62" s="64">
        <v>0.8</v>
      </c>
      <c r="E62" s="64">
        <v>8.6</v>
      </c>
      <c r="F62" s="64">
        <v>58.6</v>
      </c>
      <c r="G62" s="64">
        <v>0</v>
      </c>
    </row>
    <row r="63" spans="1:7">
      <c r="A63" s="65" t="s">
        <v>1022</v>
      </c>
      <c r="B63" s="64">
        <v>1021</v>
      </c>
      <c r="C63" s="64">
        <v>243</v>
      </c>
      <c r="D63" s="64">
        <v>0.7</v>
      </c>
      <c r="E63" s="64">
        <v>2.8</v>
      </c>
      <c r="F63" s="64">
        <v>74.599999999999994</v>
      </c>
      <c r="G63" s="64">
        <v>0</v>
      </c>
    </row>
    <row r="64" spans="1:7">
      <c r="A64" s="65"/>
      <c r="B64" s="65"/>
      <c r="C64" s="65"/>
      <c r="D64" s="65"/>
      <c r="E64" s="65"/>
      <c r="F64" s="65"/>
      <c r="G64" s="65"/>
    </row>
    <row r="65" spans="1:7">
      <c r="A65" s="82" t="s">
        <v>1029</v>
      </c>
      <c r="B65" s="83"/>
      <c r="C65" s="83"/>
      <c r="D65" s="83"/>
      <c r="E65" s="83"/>
      <c r="F65" s="81"/>
      <c r="G65" s="83"/>
    </row>
    <row r="66" spans="1:7">
      <c r="A66" s="65" t="s">
        <v>1030</v>
      </c>
      <c r="B66" s="64">
        <v>646</v>
      </c>
      <c r="C66" s="64">
        <v>154</v>
      </c>
      <c r="D66" s="64">
        <v>8.3000000000000007</v>
      </c>
      <c r="E66" s="64">
        <v>0.35</v>
      </c>
      <c r="F66" s="64">
        <v>37</v>
      </c>
      <c r="G66" s="64">
        <v>0</v>
      </c>
    </row>
    <row r="67" spans="1:7">
      <c r="A67" s="65" t="s">
        <v>1031</v>
      </c>
      <c r="B67" s="64">
        <v>410</v>
      </c>
      <c r="C67" s="64">
        <v>98</v>
      </c>
      <c r="D67" s="64">
        <v>0.1</v>
      </c>
      <c r="E67" s="64">
        <v>0.5</v>
      </c>
      <c r="F67" s="64">
        <v>23</v>
      </c>
      <c r="G67" s="64">
        <v>0</v>
      </c>
    </row>
    <row r="68" spans="1:7">
      <c r="A68" s="65" t="s">
        <v>1032</v>
      </c>
      <c r="B68" s="64">
        <v>1020</v>
      </c>
      <c r="C68" s="64">
        <v>243</v>
      </c>
      <c r="D68" s="64">
        <v>0.3</v>
      </c>
      <c r="E68" s="64">
        <v>0.5</v>
      </c>
      <c r="F68" s="64">
        <v>57.7</v>
      </c>
      <c r="G68" s="64">
        <v>0</v>
      </c>
    </row>
    <row r="69" spans="1:7">
      <c r="A69" s="65" t="s">
        <v>1033</v>
      </c>
      <c r="B69" s="64">
        <v>1003</v>
      </c>
      <c r="C69" s="64">
        <v>239</v>
      </c>
      <c r="D69" s="64">
        <v>0.1</v>
      </c>
      <c r="E69" s="64">
        <v>0.4</v>
      </c>
      <c r="F69" s="64">
        <v>65.8</v>
      </c>
      <c r="G69" s="64">
        <v>0</v>
      </c>
    </row>
    <row r="70" spans="1:7">
      <c r="A70" s="65" t="s">
        <v>1034</v>
      </c>
      <c r="B70" s="64">
        <v>731</v>
      </c>
      <c r="C70" s="64">
        <v>174</v>
      </c>
      <c r="D70" s="64">
        <v>0.2</v>
      </c>
      <c r="E70" s="64">
        <v>0.5</v>
      </c>
      <c r="F70" s="64">
        <v>40.4</v>
      </c>
      <c r="G70" s="64">
        <v>0</v>
      </c>
    </row>
    <row r="71" spans="1:7">
      <c r="A71" s="65" t="s">
        <v>1035</v>
      </c>
      <c r="B71" s="64">
        <v>360</v>
      </c>
      <c r="C71" s="64">
        <v>86</v>
      </c>
      <c r="D71" s="64">
        <v>0.1</v>
      </c>
      <c r="E71" s="64">
        <v>0.3</v>
      </c>
      <c r="F71" s="64">
        <v>21.8</v>
      </c>
      <c r="G71" s="64">
        <v>0</v>
      </c>
    </row>
    <row r="72" spans="1:7">
      <c r="A72" s="65" t="s">
        <v>1036</v>
      </c>
      <c r="B72" s="64">
        <v>984</v>
      </c>
      <c r="C72" s="64">
        <v>234</v>
      </c>
      <c r="D72" s="64">
        <v>0.4</v>
      </c>
      <c r="E72" s="64">
        <v>1.4</v>
      </c>
      <c r="F72" s="64">
        <v>59.3</v>
      </c>
      <c r="G72" s="64">
        <v>0</v>
      </c>
    </row>
    <row r="74" spans="1:7">
      <c r="B74" s="92" t="s">
        <v>1041</v>
      </c>
      <c r="C74" s="92" t="s">
        <v>1041</v>
      </c>
      <c r="D74" s="92" t="s">
        <v>442</v>
      </c>
      <c r="E74" s="92" t="s">
        <v>444</v>
      </c>
      <c r="F74" s="92" t="s">
        <v>445</v>
      </c>
      <c r="G74" s="92" t="s">
        <v>443</v>
      </c>
    </row>
    <row r="75" spans="1:7">
      <c r="B75" s="92" t="s">
        <v>446</v>
      </c>
      <c r="C75" s="92" t="s">
        <v>447</v>
      </c>
      <c r="D75" s="92" t="s">
        <v>448</v>
      </c>
      <c r="E75" s="92" t="s">
        <v>448</v>
      </c>
      <c r="F75" s="92" t="s">
        <v>448</v>
      </c>
      <c r="G75" s="92" t="s">
        <v>449</v>
      </c>
    </row>
  </sheetData>
  <phoneticPr fontId="0" type="noConversion"/>
  <hyperlinks>
    <hyperlink ref="C1" r:id="rId1" display="http://www.postavaprokazdeho.cz/users/kulturistika/"/>
  </hyperlinks>
  <pageMargins left="0.78740157499999996" right="0.78740157499999996" top="0.984251969" bottom="0.984251969" header="0.4921259845" footer="0.4921259845"/>
  <headerFooter alignWithMargins="0"/>
</worksheet>
</file>

<file path=xl/worksheets/sheet16.xml><?xml version="1.0" encoding="utf-8"?>
<worksheet xmlns="http://schemas.openxmlformats.org/spreadsheetml/2006/main" xmlns:r="http://schemas.openxmlformats.org/officeDocument/2006/relationships">
  <dimension ref="A1:O25"/>
  <sheetViews>
    <sheetView workbookViewId="0">
      <selection activeCell="A6" sqref="A6:F25"/>
    </sheetView>
  </sheetViews>
  <sheetFormatPr defaultRowHeight="12.75"/>
  <cols>
    <col min="1" max="1" width="29.5703125" bestFit="1" customWidth="1"/>
    <col min="6" max="6" width="9.42578125" bestFit="1" customWidth="1"/>
    <col min="7" max="7" width="11.28515625" bestFit="1" customWidth="1"/>
  </cols>
  <sheetData>
    <row r="1" spans="1:15">
      <c r="A1" s="6" t="s">
        <v>390</v>
      </c>
      <c r="B1" s="7"/>
      <c r="C1" s="63" t="s">
        <v>391</v>
      </c>
      <c r="D1" s="86"/>
      <c r="E1" s="86"/>
      <c r="F1" s="86"/>
      <c r="G1" s="86"/>
      <c r="H1" s="86"/>
      <c r="I1" s="86"/>
      <c r="J1" s="86"/>
      <c r="K1" s="86"/>
      <c r="L1" s="86"/>
      <c r="M1" s="86"/>
      <c r="N1" s="82"/>
      <c r="O1" s="82"/>
    </row>
    <row r="3" spans="1:15">
      <c r="A3" s="73" t="s">
        <v>635</v>
      </c>
      <c r="B3" s="73" t="s">
        <v>1041</v>
      </c>
      <c r="C3" s="73" t="s">
        <v>1041</v>
      </c>
      <c r="D3" s="73" t="s">
        <v>442</v>
      </c>
      <c r="E3" s="73" t="s">
        <v>444</v>
      </c>
      <c r="F3" s="73" t="s">
        <v>445</v>
      </c>
      <c r="G3" s="73" t="s">
        <v>443</v>
      </c>
    </row>
    <row r="4" spans="1:15">
      <c r="A4" s="74"/>
      <c r="B4" s="73" t="s">
        <v>446</v>
      </c>
      <c r="C4" s="73" t="s">
        <v>447</v>
      </c>
      <c r="D4" s="73" t="s">
        <v>448</v>
      </c>
      <c r="E4" s="73" t="s">
        <v>448</v>
      </c>
      <c r="F4" s="73" t="s">
        <v>448</v>
      </c>
      <c r="G4" s="73" t="s">
        <v>449</v>
      </c>
    </row>
    <row r="5" spans="1:15">
      <c r="A5" s="10"/>
      <c r="B5" s="85"/>
      <c r="C5" s="85"/>
      <c r="D5" s="85"/>
      <c r="E5" s="85"/>
      <c r="F5" s="85"/>
      <c r="G5" s="85"/>
    </row>
    <row r="6" spans="1:15" s="70" customFormat="1">
      <c r="A6" s="65" t="s">
        <v>636</v>
      </c>
      <c r="B6" s="65"/>
      <c r="C6" s="64">
        <v>362</v>
      </c>
      <c r="D6" s="77">
        <v>16</v>
      </c>
      <c r="E6" s="77">
        <v>5.5</v>
      </c>
      <c r="F6" s="77">
        <v>49.7</v>
      </c>
      <c r="G6" s="77"/>
    </row>
    <row r="7" spans="1:15">
      <c r="A7" s="65" t="s">
        <v>637</v>
      </c>
      <c r="B7" s="64">
        <v>1109</v>
      </c>
      <c r="C7" s="64">
        <v>250</v>
      </c>
      <c r="D7" s="64">
        <v>1.4</v>
      </c>
      <c r="E7" s="64">
        <v>7.8</v>
      </c>
      <c r="F7" s="64">
        <v>51.2</v>
      </c>
      <c r="G7" s="64">
        <v>0</v>
      </c>
    </row>
    <row r="8" spans="1:15">
      <c r="A8" s="65" t="s">
        <v>638</v>
      </c>
      <c r="B8" s="64">
        <v>992</v>
      </c>
      <c r="C8" s="64">
        <v>238</v>
      </c>
      <c r="D8" s="64">
        <v>3.7</v>
      </c>
      <c r="E8" s="64">
        <v>8.8000000000000007</v>
      </c>
      <c r="F8" s="64">
        <v>42.1</v>
      </c>
      <c r="G8" s="64">
        <v>0</v>
      </c>
    </row>
    <row r="9" spans="1:15" s="70" customFormat="1">
      <c r="A9" s="65" t="s">
        <v>639</v>
      </c>
      <c r="B9" s="65"/>
      <c r="C9" s="64">
        <v>268</v>
      </c>
      <c r="D9" s="77">
        <v>1.6</v>
      </c>
      <c r="E9" s="77">
        <v>11.6</v>
      </c>
      <c r="F9" s="77">
        <v>51.7</v>
      </c>
      <c r="G9" s="77"/>
    </row>
    <row r="10" spans="1:15">
      <c r="A10" s="65" t="s">
        <v>640</v>
      </c>
      <c r="B10" s="64">
        <v>1101</v>
      </c>
      <c r="C10" s="64">
        <v>262</v>
      </c>
      <c r="D10" s="64">
        <v>0.9</v>
      </c>
      <c r="E10" s="64">
        <v>6.4</v>
      </c>
      <c r="F10" s="64">
        <v>57.4</v>
      </c>
      <c r="G10" s="64">
        <v>0</v>
      </c>
    </row>
    <row r="11" spans="1:15">
      <c r="A11" s="65" t="s">
        <v>641</v>
      </c>
      <c r="B11" s="64">
        <v>715</v>
      </c>
      <c r="C11" s="64">
        <v>170</v>
      </c>
      <c r="D11" s="64">
        <v>1.9</v>
      </c>
      <c r="E11" s="64">
        <v>6.8</v>
      </c>
      <c r="F11" s="64">
        <v>31.1</v>
      </c>
      <c r="G11" s="64">
        <v>0</v>
      </c>
    </row>
    <row r="12" spans="1:15">
      <c r="A12" s="65" t="s">
        <v>642</v>
      </c>
      <c r="B12" s="64">
        <v>1280</v>
      </c>
      <c r="C12" s="64">
        <v>305</v>
      </c>
      <c r="D12" s="64">
        <v>8</v>
      </c>
      <c r="E12" s="64">
        <v>13</v>
      </c>
      <c r="F12" s="64">
        <v>45.2</v>
      </c>
      <c r="G12" s="64">
        <v>0</v>
      </c>
    </row>
    <row r="13" spans="1:15">
      <c r="A13" s="65" t="s">
        <v>643</v>
      </c>
      <c r="B13" s="64">
        <v>1320</v>
      </c>
      <c r="C13" s="64">
        <v>314</v>
      </c>
      <c r="D13" s="64">
        <v>1.7</v>
      </c>
      <c r="E13" s="64">
        <v>10</v>
      </c>
      <c r="F13" s="64">
        <v>63.8</v>
      </c>
      <c r="G13" s="64">
        <v>0</v>
      </c>
    </row>
    <row r="14" spans="1:15">
      <c r="A14" s="65" t="s">
        <v>644</v>
      </c>
      <c r="B14" s="64">
        <v>1022</v>
      </c>
      <c r="C14" s="64">
        <v>243</v>
      </c>
      <c r="D14" s="64">
        <v>1.3</v>
      </c>
      <c r="E14" s="64">
        <v>8</v>
      </c>
      <c r="F14" s="64">
        <v>50.2</v>
      </c>
      <c r="G14" s="64">
        <v>0</v>
      </c>
    </row>
    <row r="15" spans="1:15">
      <c r="A15" s="65" t="s">
        <v>645</v>
      </c>
      <c r="B15" s="64">
        <v>1392</v>
      </c>
      <c r="C15" s="64">
        <v>331</v>
      </c>
      <c r="D15" s="64">
        <v>1.7</v>
      </c>
      <c r="E15" s="64">
        <v>8.3000000000000007</v>
      </c>
      <c r="F15" s="64">
        <v>74.599999999999994</v>
      </c>
      <c r="G15" s="64">
        <v>0</v>
      </c>
    </row>
    <row r="16" spans="1:15">
      <c r="A16" s="65" t="s">
        <v>1037</v>
      </c>
      <c r="B16" s="64">
        <v>1023</v>
      </c>
      <c r="C16" s="64">
        <v>243</v>
      </c>
      <c r="D16" s="64">
        <v>1.1000000000000001</v>
      </c>
      <c r="E16" s="64">
        <v>7.4</v>
      </c>
      <c r="F16" s="64">
        <v>51.2</v>
      </c>
      <c r="G16" s="64">
        <v>0</v>
      </c>
    </row>
    <row r="17" spans="1:7">
      <c r="A17" s="65" t="s">
        <v>647</v>
      </c>
      <c r="B17" s="64">
        <v>1109</v>
      </c>
      <c r="C17" s="64">
        <v>238</v>
      </c>
      <c r="D17" s="64">
        <v>1.3</v>
      </c>
      <c r="E17" s="64">
        <v>7.4</v>
      </c>
      <c r="F17" s="64">
        <v>48.5</v>
      </c>
      <c r="G17" s="64">
        <v>0</v>
      </c>
    </row>
    <row r="18" spans="1:7">
      <c r="A18" s="65" t="s">
        <v>648</v>
      </c>
      <c r="B18" s="64">
        <v>1051</v>
      </c>
      <c r="C18" s="64">
        <v>250</v>
      </c>
      <c r="D18" s="64">
        <v>1.6</v>
      </c>
      <c r="E18" s="64">
        <v>8.3000000000000007</v>
      </c>
      <c r="F18" s="64">
        <v>50.8</v>
      </c>
      <c r="G18" s="64">
        <v>0</v>
      </c>
    </row>
    <row r="19" spans="1:7">
      <c r="A19" s="65" t="s">
        <v>649</v>
      </c>
      <c r="B19" s="64">
        <v>1499</v>
      </c>
      <c r="C19" s="64">
        <v>357</v>
      </c>
      <c r="D19" s="64">
        <v>1.9</v>
      </c>
      <c r="E19" s="64">
        <v>10.1</v>
      </c>
      <c r="F19" s="64">
        <v>75.8</v>
      </c>
      <c r="G19" s="64">
        <v>0</v>
      </c>
    </row>
    <row r="20" spans="1:7">
      <c r="A20" s="65" t="s">
        <v>650</v>
      </c>
      <c r="B20" s="64">
        <v>1450</v>
      </c>
      <c r="C20" s="64">
        <v>345</v>
      </c>
      <c r="D20" s="64">
        <v>2.1</v>
      </c>
      <c r="E20" s="64">
        <v>13.6</v>
      </c>
      <c r="F20" s="64">
        <v>73.3</v>
      </c>
      <c r="G20" s="64">
        <v>0</v>
      </c>
    </row>
    <row r="21" spans="1:7">
      <c r="A21" s="65" t="s">
        <v>651</v>
      </c>
      <c r="B21" s="64">
        <v>1218</v>
      </c>
      <c r="C21" s="64">
        <v>290</v>
      </c>
      <c r="D21" s="64">
        <v>1</v>
      </c>
      <c r="E21" s="64">
        <v>9.5</v>
      </c>
      <c r="F21" s="64">
        <v>56</v>
      </c>
      <c r="G21" s="64">
        <v>0</v>
      </c>
    </row>
    <row r="22" spans="1:7">
      <c r="A22" s="65" t="s">
        <v>652</v>
      </c>
      <c r="B22" s="64">
        <v>1524</v>
      </c>
      <c r="C22" s="64">
        <v>363</v>
      </c>
      <c r="D22" s="64">
        <v>1</v>
      </c>
      <c r="E22" s="64">
        <v>10</v>
      </c>
      <c r="F22" s="64">
        <v>78.599999999999994</v>
      </c>
      <c r="G22" s="64">
        <v>0</v>
      </c>
    </row>
    <row r="23" spans="1:7">
      <c r="A23" s="65" t="s">
        <v>653</v>
      </c>
      <c r="B23" s="64">
        <v>1079</v>
      </c>
      <c r="C23" s="64">
        <v>266</v>
      </c>
      <c r="D23" s="64">
        <v>3</v>
      </c>
      <c r="E23" s="64">
        <v>9</v>
      </c>
      <c r="F23" s="64">
        <v>55</v>
      </c>
      <c r="G23" s="64">
        <v>0</v>
      </c>
    </row>
    <row r="24" spans="1:7">
      <c r="A24" s="65" t="s">
        <v>654</v>
      </c>
      <c r="B24" s="64">
        <v>1185</v>
      </c>
      <c r="C24" s="64">
        <v>282</v>
      </c>
      <c r="D24" s="64"/>
      <c r="E24" s="64"/>
      <c r="F24" s="65"/>
      <c r="G24" s="64">
        <v>0</v>
      </c>
    </row>
    <row r="25" spans="1:7">
      <c r="A25" s="65" t="s">
        <v>655</v>
      </c>
      <c r="B25" s="64">
        <v>1051</v>
      </c>
      <c r="C25" s="64">
        <v>250</v>
      </c>
      <c r="D25" s="64">
        <v>1.4</v>
      </c>
      <c r="E25" s="64">
        <v>5.9</v>
      </c>
      <c r="F25" s="64">
        <v>53.8</v>
      </c>
      <c r="G25" s="64">
        <v>0</v>
      </c>
    </row>
  </sheetData>
  <phoneticPr fontId="0" type="noConversion"/>
  <hyperlinks>
    <hyperlink ref="C1" r:id="rId1" display="http://www.postavaprokazdeho.cz/users/kulturistika/"/>
  </hyperlinks>
  <pageMargins left="0.78740157499999996" right="0.78740157499999996" top="0.984251969" bottom="0.984251969" header="0.4921259845" footer="0.4921259845"/>
  <headerFooter alignWithMargins="0"/>
</worksheet>
</file>

<file path=xl/worksheets/sheet17.xml><?xml version="1.0" encoding="utf-8"?>
<worksheet xmlns="http://schemas.openxmlformats.org/spreadsheetml/2006/main" xmlns:r="http://schemas.openxmlformats.org/officeDocument/2006/relationships">
  <dimension ref="A1:P42"/>
  <sheetViews>
    <sheetView workbookViewId="0">
      <selection activeCell="A5" sqref="A5:D40"/>
    </sheetView>
  </sheetViews>
  <sheetFormatPr defaultRowHeight="12.75"/>
  <cols>
    <col min="1" max="1" width="33.28515625" bestFit="1" customWidth="1"/>
    <col min="2" max="2" width="10.5703125" bestFit="1" customWidth="1"/>
    <col min="4" max="4" width="13.28515625" bestFit="1" customWidth="1"/>
  </cols>
  <sheetData>
    <row r="1" spans="1:16">
      <c r="A1" s="6" t="s">
        <v>390</v>
      </c>
      <c r="B1" s="7"/>
      <c r="C1" s="63" t="s">
        <v>391</v>
      </c>
      <c r="D1" s="86"/>
      <c r="E1" s="86"/>
      <c r="F1" s="86"/>
      <c r="G1" s="86"/>
      <c r="H1" s="86"/>
      <c r="I1" s="86"/>
      <c r="J1" s="86"/>
      <c r="K1" s="86"/>
      <c r="L1" s="86"/>
      <c r="M1" s="86"/>
      <c r="N1" s="86"/>
      <c r="O1" s="82"/>
      <c r="P1" s="82"/>
    </row>
    <row r="3" spans="1:16">
      <c r="A3" s="74"/>
      <c r="B3" s="73" t="s">
        <v>657</v>
      </c>
      <c r="C3" s="73"/>
      <c r="D3" s="73" t="s">
        <v>658</v>
      </c>
      <c r="E3" s="73"/>
      <c r="F3" s="73"/>
      <c r="G3" s="73"/>
    </row>
    <row r="4" spans="1:16">
      <c r="A4" s="87" t="s">
        <v>656</v>
      </c>
      <c r="B4" s="83"/>
      <c r="C4" s="83"/>
      <c r="D4" s="83"/>
      <c r="E4" s="83"/>
      <c r="F4" s="83"/>
      <c r="G4" s="83"/>
    </row>
    <row r="5" spans="1:16">
      <c r="A5" s="65" t="s">
        <v>659</v>
      </c>
      <c r="B5" s="64">
        <v>705</v>
      </c>
      <c r="C5" s="64"/>
      <c r="D5" s="64">
        <v>168</v>
      </c>
      <c r="E5" s="65"/>
      <c r="F5" s="65"/>
      <c r="G5" s="65"/>
    </row>
    <row r="6" spans="1:16">
      <c r="A6" s="65" t="s">
        <v>660</v>
      </c>
      <c r="B6" s="64">
        <v>1470</v>
      </c>
      <c r="C6" s="64"/>
      <c r="D6" s="64">
        <v>350</v>
      </c>
      <c r="E6" s="65"/>
      <c r="F6" s="65"/>
      <c r="G6" s="65"/>
    </row>
    <row r="7" spans="1:16">
      <c r="A7" s="65" t="s">
        <v>661</v>
      </c>
      <c r="B7" s="64">
        <v>1155</v>
      </c>
      <c r="C7" s="64"/>
      <c r="D7" s="64">
        <v>275</v>
      </c>
      <c r="E7" s="65"/>
      <c r="F7" s="65"/>
      <c r="G7" s="65"/>
    </row>
    <row r="8" spans="1:16">
      <c r="A8" s="65" t="s">
        <v>662</v>
      </c>
      <c r="B8" s="64">
        <v>1125</v>
      </c>
      <c r="C8" s="64"/>
      <c r="D8" s="64">
        <v>268</v>
      </c>
      <c r="E8" s="65"/>
      <c r="F8" s="65"/>
      <c r="G8" s="65"/>
    </row>
    <row r="9" spans="1:16">
      <c r="A9" s="65" t="s">
        <v>663</v>
      </c>
      <c r="B9" s="64">
        <v>1042</v>
      </c>
      <c r="C9" s="64"/>
      <c r="D9" s="64">
        <v>248</v>
      </c>
      <c r="E9" s="65"/>
      <c r="F9" s="65"/>
      <c r="G9" s="65"/>
    </row>
    <row r="10" spans="1:16">
      <c r="A10" s="65" t="s">
        <v>664</v>
      </c>
      <c r="B10" s="64">
        <v>714</v>
      </c>
      <c r="C10" s="64"/>
      <c r="D10" s="64">
        <v>170</v>
      </c>
      <c r="E10" s="65"/>
      <c r="F10" s="65"/>
      <c r="G10" s="65"/>
    </row>
    <row r="11" spans="1:16">
      <c r="A11" s="65" t="s">
        <v>665</v>
      </c>
      <c r="B11" s="64">
        <v>1092</v>
      </c>
      <c r="C11" s="64"/>
      <c r="D11" s="64">
        <v>260</v>
      </c>
      <c r="E11" s="65"/>
      <c r="F11" s="65"/>
      <c r="G11" s="65"/>
    </row>
    <row r="12" spans="1:16">
      <c r="A12" s="65" t="s">
        <v>666</v>
      </c>
      <c r="B12" s="64">
        <v>2730</v>
      </c>
      <c r="C12" s="64"/>
      <c r="D12" s="64">
        <v>650</v>
      </c>
      <c r="E12" s="65"/>
      <c r="F12" s="65"/>
      <c r="G12" s="65"/>
    </row>
    <row r="13" spans="1:16">
      <c r="A13" s="65" t="s">
        <v>667</v>
      </c>
      <c r="B13" s="64">
        <v>1848</v>
      </c>
      <c r="C13" s="64"/>
      <c r="D13" s="64">
        <v>440</v>
      </c>
      <c r="E13" s="65"/>
      <c r="F13" s="65"/>
      <c r="G13" s="65"/>
    </row>
    <row r="14" spans="1:16">
      <c r="A14" s="65" t="s">
        <v>668</v>
      </c>
      <c r="B14" s="64">
        <v>2394</v>
      </c>
      <c r="C14" s="64"/>
      <c r="D14" s="64">
        <v>570</v>
      </c>
      <c r="E14" s="65"/>
      <c r="F14" s="65"/>
      <c r="G14" s="65"/>
    </row>
    <row r="15" spans="1:16" s="70" customFormat="1">
      <c r="A15" s="65" t="s">
        <v>669</v>
      </c>
      <c r="B15" s="64">
        <v>139</v>
      </c>
      <c r="C15" s="64"/>
      <c r="D15" s="77">
        <v>5.9</v>
      </c>
      <c r="E15" s="77"/>
      <c r="F15" s="77">
        <v>20.399999999999999</v>
      </c>
      <c r="G15" s="77">
        <v>0.1</v>
      </c>
    </row>
    <row r="16" spans="1:16">
      <c r="A16" s="65" t="s">
        <v>670</v>
      </c>
      <c r="B16" s="64">
        <v>571</v>
      </c>
      <c r="C16" s="64"/>
      <c r="D16" s="64">
        <v>136</v>
      </c>
      <c r="E16" s="65"/>
      <c r="F16" s="65"/>
      <c r="G16" s="65"/>
    </row>
    <row r="17" spans="1:7">
      <c r="A17" s="65" t="s">
        <v>671</v>
      </c>
      <c r="B17" s="64">
        <v>764</v>
      </c>
      <c r="C17" s="64"/>
      <c r="D17" s="64">
        <v>182</v>
      </c>
      <c r="E17" s="65"/>
      <c r="F17" s="65"/>
      <c r="G17" s="65"/>
    </row>
    <row r="18" spans="1:7">
      <c r="A18" s="65" t="s">
        <v>672</v>
      </c>
      <c r="B18" s="64">
        <v>916</v>
      </c>
      <c r="C18" s="64"/>
      <c r="D18" s="64">
        <v>218</v>
      </c>
      <c r="E18" s="65"/>
      <c r="F18" s="65"/>
      <c r="G18" s="65"/>
    </row>
    <row r="19" spans="1:7">
      <c r="A19" s="65" t="s">
        <v>673</v>
      </c>
      <c r="B19" s="64">
        <v>5628</v>
      </c>
      <c r="C19" s="64"/>
      <c r="D19" s="64">
        <v>1340</v>
      </c>
      <c r="E19" s="65"/>
      <c r="F19" s="65"/>
      <c r="G19" s="65"/>
    </row>
    <row r="20" spans="1:7">
      <c r="A20" s="65" t="s">
        <v>674</v>
      </c>
      <c r="B20" s="64">
        <v>378</v>
      </c>
      <c r="C20" s="64"/>
      <c r="D20" s="64">
        <v>90</v>
      </c>
      <c r="E20" s="65"/>
      <c r="F20" s="65"/>
      <c r="G20" s="65"/>
    </row>
    <row r="21" spans="1:7">
      <c r="A21" s="65" t="s">
        <v>675</v>
      </c>
      <c r="B21" s="64">
        <v>1004</v>
      </c>
      <c r="C21" s="64"/>
      <c r="D21" s="64">
        <v>239</v>
      </c>
      <c r="E21" s="65"/>
      <c r="F21" s="65"/>
      <c r="G21" s="65"/>
    </row>
    <row r="22" spans="1:7">
      <c r="A22" s="65" t="s">
        <v>676</v>
      </c>
      <c r="B22" s="64">
        <v>1176</v>
      </c>
      <c r="C22" s="64"/>
      <c r="D22" s="64">
        <v>280</v>
      </c>
      <c r="E22" s="65"/>
      <c r="F22" s="65"/>
      <c r="G22" s="65"/>
    </row>
    <row r="23" spans="1:7">
      <c r="A23" s="65" t="s">
        <v>677</v>
      </c>
      <c r="B23" s="64">
        <v>848</v>
      </c>
      <c r="C23" s="64"/>
      <c r="D23" s="64">
        <v>202</v>
      </c>
      <c r="E23" s="65"/>
      <c r="F23" s="65"/>
      <c r="G23" s="65"/>
    </row>
    <row r="24" spans="1:7">
      <c r="A24" s="65" t="s">
        <v>678</v>
      </c>
      <c r="B24" s="64">
        <v>1134</v>
      </c>
      <c r="C24" s="64"/>
      <c r="D24" s="64">
        <v>270</v>
      </c>
      <c r="E24" s="65"/>
      <c r="F24" s="65"/>
      <c r="G24" s="65"/>
    </row>
    <row r="25" spans="1:7">
      <c r="A25" s="65" t="s">
        <v>679</v>
      </c>
      <c r="B25" s="64">
        <v>668</v>
      </c>
      <c r="C25" s="64"/>
      <c r="D25" s="64">
        <v>159</v>
      </c>
      <c r="E25" s="65"/>
      <c r="F25" s="65"/>
      <c r="G25" s="65"/>
    </row>
    <row r="26" spans="1:7">
      <c r="A26" s="65" t="s">
        <v>680</v>
      </c>
      <c r="B26" s="64">
        <v>601</v>
      </c>
      <c r="C26" s="64"/>
      <c r="D26" s="64">
        <v>143</v>
      </c>
      <c r="E26" s="65"/>
      <c r="F26" s="65"/>
      <c r="G26" s="65"/>
    </row>
    <row r="27" spans="1:7">
      <c r="A27" s="65" t="s">
        <v>681</v>
      </c>
      <c r="B27" s="64">
        <v>492</v>
      </c>
      <c r="C27" s="64"/>
      <c r="D27" s="64">
        <v>117</v>
      </c>
      <c r="E27" s="65"/>
      <c r="F27" s="65"/>
      <c r="G27" s="65"/>
    </row>
    <row r="28" spans="1:7">
      <c r="A28" s="65" t="s">
        <v>682</v>
      </c>
      <c r="B28" s="64">
        <v>504</v>
      </c>
      <c r="C28" s="64"/>
      <c r="D28" s="64">
        <v>120</v>
      </c>
      <c r="E28" s="65"/>
      <c r="F28" s="65"/>
      <c r="G28" s="65"/>
    </row>
    <row r="29" spans="1:7">
      <c r="A29" s="65" t="s">
        <v>683</v>
      </c>
      <c r="B29" s="64">
        <v>319</v>
      </c>
      <c r="C29" s="64"/>
      <c r="D29" s="64">
        <v>76</v>
      </c>
      <c r="E29" s="65"/>
      <c r="F29" s="65"/>
      <c r="G29" s="65"/>
    </row>
    <row r="30" spans="1:7">
      <c r="A30" s="65" t="s">
        <v>684</v>
      </c>
      <c r="B30" s="64">
        <v>882</v>
      </c>
      <c r="C30" s="64"/>
      <c r="D30" s="64">
        <v>210</v>
      </c>
      <c r="E30" s="65"/>
      <c r="F30" s="65"/>
      <c r="G30" s="65"/>
    </row>
    <row r="31" spans="1:7">
      <c r="A31" s="65" t="s">
        <v>685</v>
      </c>
      <c r="B31" s="64">
        <v>567</v>
      </c>
      <c r="C31" s="64"/>
      <c r="D31" s="64">
        <v>135</v>
      </c>
      <c r="E31" s="65"/>
      <c r="F31" s="65"/>
      <c r="G31" s="65"/>
    </row>
    <row r="32" spans="1:7">
      <c r="A32" s="65" t="s">
        <v>686</v>
      </c>
      <c r="B32" s="64">
        <v>1302</v>
      </c>
      <c r="C32" s="64"/>
      <c r="D32" s="64">
        <v>310</v>
      </c>
      <c r="E32" s="65"/>
      <c r="F32" s="65"/>
      <c r="G32" s="65"/>
    </row>
    <row r="33" spans="1:7">
      <c r="A33" s="65" t="s">
        <v>687</v>
      </c>
      <c r="B33" s="64">
        <v>4116</v>
      </c>
      <c r="C33" s="64"/>
      <c r="D33" s="64">
        <v>980</v>
      </c>
      <c r="E33" s="65"/>
      <c r="F33" s="65"/>
      <c r="G33" s="65"/>
    </row>
    <row r="34" spans="1:7">
      <c r="A34" s="65" t="s">
        <v>688</v>
      </c>
      <c r="B34" s="64">
        <v>3402</v>
      </c>
      <c r="C34" s="64"/>
      <c r="D34" s="64">
        <v>810</v>
      </c>
      <c r="E34" s="65"/>
      <c r="F34" s="65"/>
      <c r="G34" s="65"/>
    </row>
    <row r="35" spans="1:7">
      <c r="A35" s="65" t="s">
        <v>689</v>
      </c>
      <c r="B35" s="64">
        <v>588</v>
      </c>
      <c r="C35" s="64"/>
      <c r="D35" s="64">
        <v>140</v>
      </c>
      <c r="E35" s="65"/>
      <c r="F35" s="65"/>
      <c r="G35" s="65"/>
    </row>
    <row r="36" spans="1:7">
      <c r="A36" s="65" t="s">
        <v>690</v>
      </c>
      <c r="B36" s="64">
        <v>798</v>
      </c>
      <c r="C36" s="64"/>
      <c r="D36" s="64">
        <v>190</v>
      </c>
      <c r="E36" s="65"/>
      <c r="F36" s="65"/>
      <c r="G36" s="65"/>
    </row>
    <row r="37" spans="1:7">
      <c r="A37" s="65" t="s">
        <v>691</v>
      </c>
      <c r="B37" s="64">
        <v>1121</v>
      </c>
      <c r="C37" s="64"/>
      <c r="D37" s="64">
        <v>267</v>
      </c>
      <c r="E37" s="65"/>
      <c r="F37" s="65"/>
      <c r="G37" s="65"/>
    </row>
    <row r="38" spans="1:7">
      <c r="A38" s="65" t="s">
        <v>692</v>
      </c>
      <c r="B38" s="64">
        <v>3654</v>
      </c>
      <c r="C38" s="64"/>
      <c r="D38" s="64">
        <v>870</v>
      </c>
      <c r="E38" s="65"/>
      <c r="F38" s="65"/>
      <c r="G38" s="65"/>
    </row>
    <row r="39" spans="1:7">
      <c r="A39" s="65" t="s">
        <v>693</v>
      </c>
      <c r="B39" s="64">
        <v>2058</v>
      </c>
      <c r="C39" s="64"/>
      <c r="D39" s="64">
        <v>490</v>
      </c>
      <c r="E39" s="65"/>
      <c r="F39" s="65"/>
      <c r="G39" s="65"/>
    </row>
    <row r="40" spans="1:7" s="70" customFormat="1">
      <c r="A40" s="65" t="s">
        <v>694</v>
      </c>
      <c r="B40" s="64">
        <v>300</v>
      </c>
      <c r="C40" s="64"/>
      <c r="D40" s="77">
        <v>25.9</v>
      </c>
      <c r="E40" s="77"/>
      <c r="F40" s="77">
        <v>15.8</v>
      </c>
      <c r="G40" s="77"/>
    </row>
    <row r="41" spans="1:7">
      <c r="B41" s="69"/>
      <c r="C41" s="69"/>
      <c r="D41" s="69"/>
    </row>
    <row r="42" spans="1:7">
      <c r="B42" s="69"/>
      <c r="C42" s="69"/>
      <c r="D42" s="69"/>
    </row>
  </sheetData>
  <phoneticPr fontId="0" type="noConversion"/>
  <hyperlinks>
    <hyperlink ref="C1" r:id="rId1" display="http://www.postavaprokazdeho.cz/users/kulturistika/"/>
  </hyperlinks>
  <pageMargins left="0.78740157499999996" right="0.78740157499999996" top="0.984251969" bottom="0.984251969" header="0.4921259845" footer="0.4921259845"/>
  <headerFooter alignWithMargins="0"/>
</worksheet>
</file>

<file path=xl/worksheets/sheet18.xml><?xml version="1.0" encoding="utf-8"?>
<worksheet xmlns="http://schemas.openxmlformats.org/spreadsheetml/2006/main" xmlns:r="http://schemas.openxmlformats.org/officeDocument/2006/relationships">
  <dimension ref="A1:O26"/>
  <sheetViews>
    <sheetView workbookViewId="0">
      <selection activeCell="B32" sqref="B32"/>
    </sheetView>
  </sheetViews>
  <sheetFormatPr defaultRowHeight="12.75"/>
  <cols>
    <col min="1" max="1" width="39.7109375" bestFit="1" customWidth="1"/>
    <col min="5" max="5" width="8.7109375" bestFit="1" customWidth="1"/>
    <col min="7" max="7" width="11.28515625" bestFit="1" customWidth="1"/>
  </cols>
  <sheetData>
    <row r="1" spans="1:15">
      <c r="A1" s="6" t="s">
        <v>390</v>
      </c>
      <c r="B1" s="7"/>
      <c r="C1" s="63" t="s">
        <v>391</v>
      </c>
      <c r="D1" s="86"/>
      <c r="E1" s="86"/>
      <c r="F1" s="86"/>
      <c r="G1" s="86"/>
      <c r="H1" s="86"/>
      <c r="I1" s="86"/>
      <c r="J1" s="86"/>
      <c r="K1" s="86"/>
      <c r="L1" s="86"/>
      <c r="M1" s="86"/>
      <c r="N1" s="82"/>
      <c r="O1" s="82"/>
    </row>
    <row r="3" spans="1:15">
      <c r="A3" s="73" t="s">
        <v>695</v>
      </c>
      <c r="B3" s="73" t="s">
        <v>1041</v>
      </c>
      <c r="C3" s="73" t="s">
        <v>1041</v>
      </c>
      <c r="D3" s="73" t="s">
        <v>442</v>
      </c>
      <c r="E3" s="73" t="s">
        <v>444</v>
      </c>
      <c r="F3" s="73" t="s">
        <v>445</v>
      </c>
      <c r="G3" s="73" t="s">
        <v>443</v>
      </c>
    </row>
    <row r="4" spans="1:15">
      <c r="A4" s="74"/>
      <c r="B4" s="73" t="s">
        <v>446</v>
      </c>
      <c r="C4" s="73" t="s">
        <v>447</v>
      </c>
      <c r="D4" s="73" t="s">
        <v>448</v>
      </c>
      <c r="E4" s="73" t="s">
        <v>448</v>
      </c>
      <c r="F4" s="73" t="s">
        <v>448</v>
      </c>
      <c r="G4" s="73" t="s">
        <v>449</v>
      </c>
    </row>
    <row r="5" spans="1:15">
      <c r="A5" s="10"/>
      <c r="B5" s="76"/>
      <c r="C5" s="76"/>
      <c r="D5" s="76"/>
      <c r="E5" s="76"/>
      <c r="F5" s="10"/>
      <c r="G5" s="76"/>
    </row>
    <row r="6" spans="1:15">
      <c r="A6" s="65" t="s">
        <v>696</v>
      </c>
      <c r="B6" s="64">
        <v>1680</v>
      </c>
      <c r="C6" s="64">
        <v>400</v>
      </c>
      <c r="D6" s="64">
        <v>0</v>
      </c>
      <c r="E6" s="64">
        <v>0</v>
      </c>
      <c r="F6" s="64">
        <v>99.5</v>
      </c>
      <c r="G6" s="64">
        <v>0</v>
      </c>
    </row>
    <row r="7" spans="1:15" s="70" customFormat="1">
      <c r="A7" s="65" t="s">
        <v>697</v>
      </c>
      <c r="B7" s="65"/>
      <c r="C7" s="64">
        <v>38</v>
      </c>
      <c r="D7" s="77">
        <v>0.1</v>
      </c>
      <c r="E7" s="77">
        <v>1.3</v>
      </c>
      <c r="F7" s="77">
        <v>9.4</v>
      </c>
      <c r="G7" s="77"/>
    </row>
    <row r="8" spans="1:15">
      <c r="A8" s="65" t="s">
        <v>698</v>
      </c>
      <c r="B8" s="64">
        <v>2079</v>
      </c>
      <c r="C8" s="64">
        <v>495</v>
      </c>
      <c r="D8" s="64">
        <v>51</v>
      </c>
      <c r="E8" s="64">
        <v>1.4</v>
      </c>
      <c r="F8" s="64">
        <v>9.1</v>
      </c>
      <c r="G8" s="64" t="s">
        <v>451</v>
      </c>
    </row>
    <row r="9" spans="1:15" s="70" customFormat="1">
      <c r="A9" s="65" t="s">
        <v>699</v>
      </c>
      <c r="B9" s="65"/>
      <c r="C9" s="64">
        <v>235</v>
      </c>
      <c r="D9" s="77">
        <v>0.3</v>
      </c>
      <c r="E9" s="77">
        <v>0.4</v>
      </c>
      <c r="F9" s="77">
        <v>64.099999999999994</v>
      </c>
      <c r="G9" s="77"/>
    </row>
    <row r="10" spans="1:15">
      <c r="A10" s="65" t="s">
        <v>700</v>
      </c>
      <c r="B10" s="64">
        <v>566</v>
      </c>
      <c r="C10" s="64">
        <v>135</v>
      </c>
      <c r="D10" s="64">
        <v>7.5</v>
      </c>
      <c r="E10" s="64">
        <v>2.2999999999999998</v>
      </c>
      <c r="F10" s="64">
        <v>14.7</v>
      </c>
      <c r="G10" s="64">
        <v>0</v>
      </c>
    </row>
    <row r="11" spans="1:15">
      <c r="A11" s="65" t="s">
        <v>701</v>
      </c>
      <c r="B11" s="64">
        <v>519</v>
      </c>
      <c r="C11" s="64">
        <v>124</v>
      </c>
      <c r="D11" s="64">
        <v>6.1</v>
      </c>
      <c r="E11" s="64">
        <v>4.2</v>
      </c>
      <c r="F11" s="64">
        <v>13</v>
      </c>
      <c r="G11" s="64">
        <v>0</v>
      </c>
    </row>
    <row r="12" spans="1:15">
      <c r="A12" s="65" t="s">
        <v>702</v>
      </c>
      <c r="B12" s="64">
        <v>2385</v>
      </c>
      <c r="C12" s="64">
        <v>568</v>
      </c>
      <c r="D12" s="64">
        <v>40</v>
      </c>
      <c r="E12" s="64">
        <v>7</v>
      </c>
      <c r="F12" s="64">
        <v>46</v>
      </c>
      <c r="G12" s="64" t="s">
        <v>451</v>
      </c>
    </row>
    <row r="13" spans="1:15" s="70" customFormat="1">
      <c r="A13" s="65" t="s">
        <v>703</v>
      </c>
      <c r="B13" s="65"/>
      <c r="C13" s="64">
        <v>367</v>
      </c>
      <c r="D13" s="77">
        <v>3.5</v>
      </c>
      <c r="E13" s="77">
        <v>4.7</v>
      </c>
      <c r="F13" s="77">
        <v>85.1</v>
      </c>
      <c r="G13" s="77"/>
    </row>
    <row r="14" spans="1:15" s="70" customFormat="1">
      <c r="A14" s="65" t="s">
        <v>704</v>
      </c>
      <c r="B14" s="65"/>
      <c r="C14" s="64">
        <v>426</v>
      </c>
      <c r="D14" s="77">
        <v>22</v>
      </c>
      <c r="E14" s="77">
        <v>18</v>
      </c>
      <c r="F14" s="77">
        <v>46.6</v>
      </c>
      <c r="G14" s="77"/>
    </row>
    <row r="15" spans="1:15">
      <c r="A15" s="65" t="s">
        <v>705</v>
      </c>
      <c r="B15" s="64">
        <v>429</v>
      </c>
      <c r="C15" s="64">
        <v>102</v>
      </c>
      <c r="D15" s="64">
        <v>0.1</v>
      </c>
      <c r="E15" s="64">
        <v>1.3</v>
      </c>
      <c r="F15" s="64">
        <v>23.8</v>
      </c>
      <c r="G15" s="64">
        <v>0</v>
      </c>
    </row>
    <row r="16" spans="1:15">
      <c r="A16" s="65" t="s">
        <v>706</v>
      </c>
      <c r="B16" s="64">
        <v>3300</v>
      </c>
      <c r="C16" s="64">
        <v>768</v>
      </c>
      <c r="D16" s="64">
        <v>80</v>
      </c>
      <c r="E16" s="64">
        <v>1.5</v>
      </c>
      <c r="F16" s="64">
        <v>0</v>
      </c>
      <c r="G16" s="64">
        <v>142</v>
      </c>
    </row>
    <row r="17" spans="1:7">
      <c r="A17" s="65" t="s">
        <v>707</v>
      </c>
      <c r="B17" s="64">
        <v>1920</v>
      </c>
      <c r="C17" s="64">
        <v>457</v>
      </c>
      <c r="D17" s="64">
        <v>50.7</v>
      </c>
      <c r="E17" s="64">
        <v>0.7</v>
      </c>
      <c r="F17" s="64">
        <v>3</v>
      </c>
      <c r="G17" s="64">
        <v>51</v>
      </c>
    </row>
    <row r="18" spans="1:7" s="70" customFormat="1">
      <c r="A18" s="65" t="s">
        <v>708</v>
      </c>
      <c r="B18" s="65"/>
      <c r="C18" s="64">
        <v>252</v>
      </c>
      <c r="D18" s="77">
        <v>0.2</v>
      </c>
      <c r="E18" s="77">
        <v>0.3</v>
      </c>
      <c r="F18" s="77">
        <v>65</v>
      </c>
      <c r="G18" s="77"/>
    </row>
    <row r="19" spans="1:7">
      <c r="A19" s="65" t="s">
        <v>709</v>
      </c>
      <c r="B19" s="64">
        <v>1373</v>
      </c>
      <c r="C19" s="64">
        <v>327</v>
      </c>
      <c r="D19" s="64">
        <v>0</v>
      </c>
      <c r="E19" s="64">
        <v>0.3</v>
      </c>
      <c r="F19" s="64">
        <v>81.8</v>
      </c>
      <c r="G19" s="64">
        <v>0</v>
      </c>
    </row>
    <row r="20" spans="1:7">
      <c r="A20" s="65" t="s">
        <v>710</v>
      </c>
      <c r="B20" s="64">
        <v>172</v>
      </c>
      <c r="C20" s="64">
        <v>41</v>
      </c>
      <c r="D20" s="64">
        <v>0</v>
      </c>
      <c r="E20" s="64">
        <v>0</v>
      </c>
      <c r="F20" s="64">
        <v>3.5</v>
      </c>
      <c r="G20" s="64">
        <v>0</v>
      </c>
    </row>
    <row r="21" spans="1:7">
      <c r="A21" s="65" t="s">
        <v>711</v>
      </c>
      <c r="B21" s="64">
        <v>677</v>
      </c>
      <c r="C21" s="64">
        <v>161</v>
      </c>
      <c r="D21" s="64">
        <v>16</v>
      </c>
      <c r="E21" s="64">
        <v>2</v>
      </c>
      <c r="F21" s="64">
        <v>3</v>
      </c>
      <c r="G21" s="64">
        <v>5</v>
      </c>
    </row>
    <row r="22" spans="1:7">
      <c r="A22" s="65" t="s">
        <v>712</v>
      </c>
      <c r="B22" s="64">
        <v>578</v>
      </c>
      <c r="C22" s="64">
        <v>138</v>
      </c>
      <c r="D22" s="64">
        <v>4.5</v>
      </c>
      <c r="E22" s="64">
        <v>19.899999999999999</v>
      </c>
      <c r="F22" s="64">
        <v>4.5</v>
      </c>
      <c r="G22" s="64">
        <v>0</v>
      </c>
    </row>
    <row r="23" spans="1:7">
      <c r="A23" s="65" t="s">
        <v>713</v>
      </c>
      <c r="B23" s="64">
        <v>494</v>
      </c>
      <c r="C23" s="64">
        <v>118</v>
      </c>
      <c r="D23" s="64">
        <v>8.3000000000000007</v>
      </c>
      <c r="E23" s="64">
        <v>0.78</v>
      </c>
      <c r="F23" s="64">
        <v>9.9</v>
      </c>
      <c r="G23" s="64">
        <v>0</v>
      </c>
    </row>
    <row r="24" spans="1:7">
      <c r="A24" s="65" t="s">
        <v>714</v>
      </c>
      <c r="B24" s="64">
        <v>318</v>
      </c>
      <c r="C24" s="64">
        <v>76</v>
      </c>
      <c r="D24" s="64">
        <v>0.3</v>
      </c>
      <c r="E24" s="64">
        <v>1.4</v>
      </c>
      <c r="F24" s="64">
        <v>17</v>
      </c>
      <c r="G24" s="64">
        <v>0</v>
      </c>
    </row>
    <row r="25" spans="1:7">
      <c r="A25" s="65" t="s">
        <v>715</v>
      </c>
      <c r="B25" s="64">
        <v>92</v>
      </c>
      <c r="C25" s="64">
        <v>22</v>
      </c>
      <c r="D25" s="64">
        <v>1.2</v>
      </c>
      <c r="E25" s="64">
        <v>0.26</v>
      </c>
      <c r="F25" s="64">
        <v>3.13</v>
      </c>
      <c r="G25" s="64">
        <v>0</v>
      </c>
    </row>
    <row r="26" spans="1:7">
      <c r="A26" s="65" t="s">
        <v>716</v>
      </c>
      <c r="B26" s="64">
        <v>1437</v>
      </c>
      <c r="C26" s="64">
        <v>342</v>
      </c>
      <c r="D26" s="64">
        <v>0.1</v>
      </c>
      <c r="E26" s="64">
        <v>85.6</v>
      </c>
      <c r="F26" s="64">
        <v>0</v>
      </c>
      <c r="G26" s="64">
        <v>0</v>
      </c>
    </row>
  </sheetData>
  <phoneticPr fontId="0" type="noConversion"/>
  <hyperlinks>
    <hyperlink ref="C1" r:id="rId1" display="http://www.postavaprokazdeho.cz/users/kulturistika/"/>
  </hyperlinks>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dimension ref="A1:O20"/>
  <sheetViews>
    <sheetView topLeftCell="C1" workbookViewId="0">
      <selection activeCell="A9" sqref="A9"/>
    </sheetView>
  </sheetViews>
  <sheetFormatPr defaultRowHeight="12.75"/>
  <cols>
    <col min="1" max="1" width="18.7109375" bestFit="1" customWidth="1"/>
    <col min="7" max="7" width="11.28515625" bestFit="1" customWidth="1"/>
  </cols>
  <sheetData>
    <row r="1" spans="1:15">
      <c r="A1" s="6" t="s">
        <v>390</v>
      </c>
      <c r="B1" s="7"/>
      <c r="C1" s="63" t="s">
        <v>391</v>
      </c>
      <c r="D1" s="86"/>
      <c r="E1" s="86"/>
      <c r="F1" s="86"/>
      <c r="G1" s="86"/>
      <c r="H1" s="86"/>
      <c r="I1" s="86"/>
      <c r="J1" s="86"/>
      <c r="K1" s="86"/>
      <c r="L1" s="86"/>
      <c r="M1" s="86"/>
      <c r="N1" s="82"/>
      <c r="O1" s="82"/>
    </row>
    <row r="3" spans="1:15" s="70" customFormat="1">
      <c r="A3" s="73" t="s">
        <v>717</v>
      </c>
      <c r="B3" s="73" t="s">
        <v>1041</v>
      </c>
      <c r="C3" s="73" t="s">
        <v>1041</v>
      </c>
      <c r="D3" s="73" t="s">
        <v>442</v>
      </c>
      <c r="E3" s="73" t="s">
        <v>444</v>
      </c>
      <c r="F3" s="73" t="s">
        <v>445</v>
      </c>
      <c r="G3" s="73" t="s">
        <v>443</v>
      </c>
    </row>
    <row r="4" spans="1:15" s="70" customFormat="1">
      <c r="A4" s="74"/>
      <c r="B4" s="73" t="s">
        <v>446</v>
      </c>
      <c r="C4" s="73" t="s">
        <v>447</v>
      </c>
      <c r="D4" s="73" t="s">
        <v>448</v>
      </c>
      <c r="E4" s="73" t="s">
        <v>448</v>
      </c>
      <c r="F4" s="73" t="s">
        <v>448</v>
      </c>
      <c r="G4" s="73" t="s">
        <v>449</v>
      </c>
    </row>
    <row r="5" spans="1:15" s="70" customFormat="1">
      <c r="A5" s="81"/>
      <c r="B5" s="87"/>
      <c r="C5" s="87"/>
      <c r="D5" s="87"/>
      <c r="E5" s="87"/>
      <c r="F5" s="87"/>
      <c r="G5" s="87"/>
    </row>
    <row r="6" spans="1:15">
      <c r="A6" s="65" t="s">
        <v>718</v>
      </c>
      <c r="B6" s="64">
        <v>314</v>
      </c>
      <c r="C6" s="64">
        <v>75</v>
      </c>
      <c r="D6" s="64">
        <v>0.5</v>
      </c>
      <c r="E6" s="64">
        <v>17</v>
      </c>
      <c r="F6" s="64">
        <v>0.1</v>
      </c>
      <c r="G6" s="64">
        <v>50</v>
      </c>
    </row>
    <row r="7" spans="1:15">
      <c r="A7" s="65" t="s">
        <v>719</v>
      </c>
      <c r="B7" s="64">
        <v>445</v>
      </c>
      <c r="C7" s="64">
        <v>106</v>
      </c>
      <c r="D7" s="64">
        <v>2.2999999999999998</v>
      </c>
      <c r="E7" s="64">
        <v>20</v>
      </c>
      <c r="F7" s="64">
        <v>0.1</v>
      </c>
      <c r="G7" s="64">
        <v>50</v>
      </c>
    </row>
    <row r="8" spans="1:15">
      <c r="A8" s="65" t="s">
        <v>720</v>
      </c>
      <c r="B8" s="64">
        <v>500</v>
      </c>
      <c r="C8" s="64">
        <v>119</v>
      </c>
      <c r="D8" s="64">
        <v>6.1</v>
      </c>
      <c r="E8" s="64">
        <v>15</v>
      </c>
      <c r="F8" s="64">
        <v>0.1</v>
      </c>
      <c r="G8" s="64">
        <v>70</v>
      </c>
    </row>
    <row r="9" spans="1:15">
      <c r="A9" s="65" t="s">
        <v>721</v>
      </c>
      <c r="B9" s="64">
        <v>970</v>
      </c>
      <c r="C9" s="64">
        <v>207</v>
      </c>
      <c r="D9" s="64">
        <v>0.8</v>
      </c>
      <c r="E9" s="64">
        <v>19</v>
      </c>
      <c r="F9" s="64">
        <v>0.1</v>
      </c>
      <c r="G9" s="64">
        <v>33</v>
      </c>
    </row>
    <row r="10" spans="1:15">
      <c r="A10" s="65" t="s">
        <v>722</v>
      </c>
      <c r="B10" s="64">
        <v>780</v>
      </c>
      <c r="C10" s="64">
        <v>186</v>
      </c>
      <c r="D10" s="64">
        <v>10</v>
      </c>
      <c r="E10" s="64">
        <v>16</v>
      </c>
      <c r="F10" s="64">
        <v>0.1</v>
      </c>
      <c r="G10" s="64">
        <v>50</v>
      </c>
    </row>
    <row r="11" spans="1:15">
      <c r="A11" s="65" t="s">
        <v>723</v>
      </c>
      <c r="B11" s="64">
        <v>336</v>
      </c>
      <c r="C11" s="64">
        <v>80</v>
      </c>
      <c r="D11" s="64">
        <v>2.1</v>
      </c>
      <c r="E11" s="64">
        <v>18</v>
      </c>
      <c r="F11" s="64">
        <v>0</v>
      </c>
      <c r="G11" s="64">
        <v>55</v>
      </c>
    </row>
    <row r="12" spans="1:15">
      <c r="A12" s="65" t="s">
        <v>724</v>
      </c>
      <c r="B12" s="64">
        <v>955</v>
      </c>
      <c r="C12" s="64">
        <v>227</v>
      </c>
      <c r="D12" s="64">
        <v>10</v>
      </c>
      <c r="E12" s="64">
        <v>25</v>
      </c>
      <c r="F12" s="64">
        <v>0.1</v>
      </c>
      <c r="G12" s="64">
        <v>140</v>
      </c>
    </row>
    <row r="13" spans="1:15">
      <c r="A13" s="65" t="s">
        <v>725</v>
      </c>
      <c r="B13" s="64">
        <v>920</v>
      </c>
      <c r="C13" s="64">
        <v>219</v>
      </c>
      <c r="D13" s="64">
        <v>14</v>
      </c>
      <c r="E13" s="64">
        <v>18</v>
      </c>
      <c r="F13" s="64">
        <v>0.1</v>
      </c>
      <c r="G13" s="64">
        <v>90</v>
      </c>
    </row>
    <row r="14" spans="1:15" s="70" customFormat="1">
      <c r="A14" s="65" t="s">
        <v>726</v>
      </c>
      <c r="B14" s="65"/>
      <c r="C14" s="64">
        <v>211</v>
      </c>
      <c r="D14" s="77">
        <v>12.9</v>
      </c>
      <c r="E14" s="77">
        <v>22.2</v>
      </c>
      <c r="F14" s="77"/>
      <c r="G14" s="77"/>
    </row>
    <row r="15" spans="1:15" s="70" customFormat="1">
      <c r="A15" s="65" t="s">
        <v>727</v>
      </c>
      <c r="B15" s="65"/>
      <c r="C15" s="64">
        <v>217</v>
      </c>
      <c r="D15" s="77">
        <v>14.8</v>
      </c>
      <c r="E15" s="77">
        <v>19.8</v>
      </c>
      <c r="F15" s="77"/>
      <c r="G15" s="77"/>
    </row>
    <row r="16" spans="1:15" s="70" customFormat="1">
      <c r="A16" s="65" t="s">
        <v>241</v>
      </c>
      <c r="B16" s="65"/>
      <c r="C16" s="64">
        <v>74</v>
      </c>
      <c r="D16" s="77">
        <v>0.4</v>
      </c>
      <c r="E16" s="77">
        <v>16.5</v>
      </c>
      <c r="F16" s="77"/>
      <c r="G16" s="77"/>
    </row>
    <row r="17" spans="1:7">
      <c r="A17" s="65" t="s">
        <v>728</v>
      </c>
      <c r="B17" s="64">
        <v>2562</v>
      </c>
      <c r="C17" s="64">
        <v>610</v>
      </c>
      <c r="D17" s="64">
        <v>65.5</v>
      </c>
      <c r="E17" s="64">
        <v>4.3</v>
      </c>
      <c r="F17" s="64">
        <v>1.3</v>
      </c>
      <c r="G17" s="64" t="s">
        <v>451</v>
      </c>
    </row>
    <row r="18" spans="1:7">
      <c r="A18" s="65" t="s">
        <v>729</v>
      </c>
      <c r="B18" s="64">
        <v>769</v>
      </c>
      <c r="C18" s="64">
        <v>183</v>
      </c>
      <c r="D18" s="64">
        <v>11.6</v>
      </c>
      <c r="E18" s="64">
        <v>19.899999999999999</v>
      </c>
      <c r="F18" s="64">
        <v>0.1</v>
      </c>
      <c r="G18" s="64">
        <v>42</v>
      </c>
    </row>
    <row r="19" spans="1:7">
      <c r="A19" s="65" t="s">
        <v>730</v>
      </c>
      <c r="B19" s="64">
        <v>4578</v>
      </c>
      <c r="C19" s="64">
        <v>109</v>
      </c>
      <c r="D19" s="64">
        <v>0</v>
      </c>
      <c r="E19" s="64">
        <v>21</v>
      </c>
      <c r="F19" s="64">
        <v>0</v>
      </c>
      <c r="G19" s="64">
        <v>42</v>
      </c>
    </row>
    <row r="20" spans="1:7">
      <c r="A20" s="65" t="s">
        <v>731</v>
      </c>
      <c r="B20" s="64">
        <v>756</v>
      </c>
      <c r="C20" s="64">
        <v>180</v>
      </c>
      <c r="D20" s="64">
        <v>12.3</v>
      </c>
      <c r="E20" s="64">
        <v>11.7</v>
      </c>
      <c r="F20" s="64">
        <v>5.7</v>
      </c>
      <c r="G20" s="64" t="s">
        <v>451</v>
      </c>
    </row>
  </sheetData>
  <phoneticPr fontId="0" type="noConversion"/>
  <hyperlinks>
    <hyperlink ref="C1" r:id="rId1" display="http://www.postavaprokazdeho.cz/users/kulturistika/"/>
  </hyperlinks>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dimension ref="A1:IV1193"/>
  <sheetViews>
    <sheetView tabSelected="1" workbookViewId="0">
      <pane ySplit="6" topLeftCell="A40" activePane="bottomLeft" state="frozen"/>
      <selection activeCell="A46" sqref="A46"/>
      <selection pane="bottomLeft" activeCell="C1" sqref="C1"/>
    </sheetView>
  </sheetViews>
  <sheetFormatPr defaultRowHeight="12.75"/>
  <cols>
    <col min="1" max="1" width="48.42578125" style="2" customWidth="1"/>
    <col min="2" max="2" width="9.42578125" style="2" customWidth="1"/>
    <col min="3" max="3" width="9.85546875" style="2" customWidth="1"/>
    <col min="4" max="4" width="8.28515625" style="2" customWidth="1"/>
    <col min="5" max="5" width="9.5703125" style="2" customWidth="1"/>
    <col min="6" max="6" width="12.28515625" style="2" customWidth="1"/>
    <col min="7" max="7" width="9.85546875" style="49" customWidth="1"/>
    <col min="8" max="10" width="9.140625" style="2"/>
    <col min="11" max="11" width="8.85546875" style="2" customWidth="1"/>
    <col min="12" max="12" width="10.42578125" style="2" customWidth="1"/>
    <col min="15" max="16384" width="9.140625" style="2"/>
  </cols>
  <sheetData>
    <row r="1" spans="1:256" s="10" customFormat="1">
      <c r="A1" s="6" t="s">
        <v>390</v>
      </c>
      <c r="B1" s="7"/>
      <c r="C1" s="8" t="s">
        <v>391</v>
      </c>
      <c r="D1" s="9"/>
      <c r="E1" s="9"/>
      <c r="F1" s="9"/>
      <c r="G1" s="48"/>
      <c r="H1" s="9"/>
      <c r="I1" s="9"/>
      <c r="J1" s="9"/>
      <c r="K1" s="9"/>
      <c r="L1" s="9"/>
      <c r="M1" s="9"/>
      <c r="N1" s="9"/>
    </row>
    <row r="2" spans="1:256" ht="26.25">
      <c r="A2" s="25" t="s">
        <v>392</v>
      </c>
      <c r="B2" s="26" t="s">
        <v>393</v>
      </c>
    </row>
    <row r="3" spans="1:256" s="18" customFormat="1" ht="1.5" customHeight="1">
      <c r="A3" s="15"/>
      <c r="B3" s="15"/>
      <c r="C3" s="15"/>
      <c r="D3" s="15"/>
      <c r="E3" s="15"/>
      <c r="F3" s="15"/>
      <c r="G3" s="50"/>
      <c r="H3" s="15"/>
      <c r="I3" s="15"/>
      <c r="J3" s="15"/>
      <c r="K3" s="15"/>
      <c r="L3" s="15"/>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256" s="12" customFormat="1" ht="12.75" customHeight="1">
      <c r="A4" s="232" t="s">
        <v>1038</v>
      </c>
      <c r="B4" s="11" t="s">
        <v>1041</v>
      </c>
      <c r="C4" s="11" t="s">
        <v>1041</v>
      </c>
      <c r="D4" s="11" t="s">
        <v>1040</v>
      </c>
      <c r="E4" s="11" t="s">
        <v>1039</v>
      </c>
      <c r="F4" s="11" t="s">
        <v>388</v>
      </c>
      <c r="G4" s="51" t="s">
        <v>1042</v>
      </c>
      <c r="H4" s="11" t="s">
        <v>1041</v>
      </c>
      <c r="I4" s="11" t="s">
        <v>1041</v>
      </c>
      <c r="J4" s="11" t="s">
        <v>1040</v>
      </c>
      <c r="K4" s="11" t="s">
        <v>1039</v>
      </c>
      <c r="L4" s="11" t="s">
        <v>388</v>
      </c>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row>
    <row r="5" spans="1:256" s="12" customFormat="1">
      <c r="A5" s="233"/>
      <c r="B5" s="14" t="s">
        <v>1044</v>
      </c>
      <c r="C5" s="14" t="s">
        <v>1045</v>
      </c>
      <c r="D5" s="14" t="s">
        <v>1043</v>
      </c>
      <c r="E5" s="14" t="s">
        <v>1043</v>
      </c>
      <c r="F5" s="14" t="s">
        <v>1043</v>
      </c>
      <c r="G5" s="52" t="s">
        <v>1046</v>
      </c>
      <c r="H5" s="14" t="s">
        <v>1047</v>
      </c>
      <c r="I5" s="14" t="s">
        <v>1048</v>
      </c>
      <c r="J5" s="14" t="s">
        <v>1046</v>
      </c>
      <c r="K5" s="14" t="s">
        <v>1046</v>
      </c>
      <c r="L5" s="14" t="s">
        <v>1046</v>
      </c>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s="16" customFormat="1" ht="1.5" customHeight="1">
      <c r="A6" s="15"/>
      <c r="B6" s="15"/>
      <c r="C6" s="15"/>
      <c r="D6" s="15"/>
      <c r="E6" s="15"/>
      <c r="F6" s="15"/>
      <c r="G6" s="50"/>
      <c r="H6" s="15"/>
      <c r="I6" s="15"/>
      <c r="J6" s="15"/>
      <c r="K6" s="15"/>
      <c r="L6" s="15"/>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row>
    <row r="7" spans="1:256">
      <c r="A7" s="73" t="s">
        <v>441</v>
      </c>
      <c r="B7" s="103"/>
      <c r="C7" s="104"/>
      <c r="D7" s="104"/>
      <c r="E7" s="104"/>
      <c r="F7" s="105"/>
      <c r="G7" s="106"/>
      <c r="H7" s="107"/>
      <c r="I7" s="108"/>
      <c r="J7" s="109"/>
      <c r="K7" s="109"/>
      <c r="L7" s="109"/>
      <c r="M7" s="2"/>
      <c r="N7" s="2"/>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c r="A8" s="65" t="s">
        <v>450</v>
      </c>
      <c r="B8" s="64">
        <v>1522</v>
      </c>
      <c r="C8" s="64">
        <v>362</v>
      </c>
      <c r="D8" s="64">
        <v>1.3</v>
      </c>
      <c r="E8" s="64">
        <v>7.5</v>
      </c>
      <c r="F8" s="64">
        <v>79.2</v>
      </c>
      <c r="G8" s="110"/>
      <c r="H8" s="23">
        <f>B8*G8/100</f>
        <v>0</v>
      </c>
      <c r="I8" s="20">
        <f>C8*G8/100</f>
        <v>0</v>
      </c>
      <c r="J8" s="21">
        <f>D8*G8/100</f>
        <v>0</v>
      </c>
      <c r="K8" s="21">
        <f>E8*G8/100</f>
        <v>0</v>
      </c>
      <c r="L8" s="21">
        <f>F8*G8/100</f>
        <v>0</v>
      </c>
      <c r="M8" s="2"/>
      <c r="N8" s="2"/>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c r="A9" s="65" t="s">
        <v>452</v>
      </c>
      <c r="B9" s="64">
        <v>1743</v>
      </c>
      <c r="C9" s="64">
        <v>416</v>
      </c>
      <c r="D9" s="64">
        <v>9.8000000000000007</v>
      </c>
      <c r="E9" s="64">
        <v>4.3</v>
      </c>
      <c r="F9" s="64">
        <v>76.900000000000006</v>
      </c>
      <c r="G9" s="110"/>
      <c r="H9" s="23">
        <f t="shared" ref="H9:H69" si="0">B9*G9/100</f>
        <v>0</v>
      </c>
      <c r="I9" s="20">
        <f t="shared" ref="I9:I69" si="1">C9*G9/100</f>
        <v>0</v>
      </c>
      <c r="J9" s="21">
        <f t="shared" ref="J9:J69" si="2">D9*G9/100</f>
        <v>0</v>
      </c>
      <c r="K9" s="21">
        <f t="shared" ref="K9:K69" si="3">E9*G9/100</f>
        <v>0</v>
      </c>
      <c r="L9" s="21">
        <f t="shared" ref="L9:L69" si="4">F9*G9/100</f>
        <v>0</v>
      </c>
      <c r="M9" s="2"/>
      <c r="N9" s="2"/>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c r="A10" s="65" t="s">
        <v>453</v>
      </c>
      <c r="B10" s="64">
        <v>1544</v>
      </c>
      <c r="C10" s="64">
        <v>367</v>
      </c>
      <c r="D10" s="64">
        <v>2.7</v>
      </c>
      <c r="E10" s="64">
        <v>6.7</v>
      </c>
      <c r="F10" s="64">
        <v>78.599999999999994</v>
      </c>
      <c r="G10" s="110"/>
      <c r="H10" s="23">
        <f t="shared" si="0"/>
        <v>0</v>
      </c>
      <c r="I10" s="20">
        <f t="shared" si="1"/>
        <v>0</v>
      </c>
      <c r="J10" s="21">
        <f t="shared" si="2"/>
        <v>0</v>
      </c>
      <c r="K10" s="21">
        <f t="shared" si="3"/>
        <v>0</v>
      </c>
      <c r="L10" s="21">
        <f t="shared" si="4"/>
        <v>0</v>
      </c>
      <c r="M10" s="2"/>
      <c r="N10" s="2"/>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c r="A11" s="65" t="s">
        <v>454</v>
      </c>
      <c r="B11" s="64">
        <v>1591</v>
      </c>
      <c r="C11" s="64">
        <v>379</v>
      </c>
      <c r="D11" s="64">
        <v>4.5</v>
      </c>
      <c r="E11" s="64">
        <v>6.5</v>
      </c>
      <c r="F11" s="64">
        <v>81</v>
      </c>
      <c r="G11" s="110"/>
      <c r="H11" s="23">
        <f t="shared" si="0"/>
        <v>0</v>
      </c>
      <c r="I11" s="20">
        <f t="shared" si="1"/>
        <v>0</v>
      </c>
      <c r="J11" s="21">
        <f t="shared" si="2"/>
        <v>0</v>
      </c>
      <c r="K11" s="21">
        <f t="shared" si="3"/>
        <v>0</v>
      </c>
      <c r="L11" s="21">
        <f t="shared" si="4"/>
        <v>0</v>
      </c>
      <c r="M11" s="2"/>
      <c r="N11" s="2"/>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c r="A12" s="65" t="s">
        <v>1119</v>
      </c>
      <c r="B12" s="64">
        <v>916</v>
      </c>
      <c r="C12" s="64">
        <v>218</v>
      </c>
      <c r="D12" s="64">
        <v>8</v>
      </c>
      <c r="E12" s="64">
        <v>24</v>
      </c>
      <c r="F12" s="64">
        <v>14</v>
      </c>
      <c r="G12" s="110"/>
      <c r="H12" s="23">
        <f t="shared" si="0"/>
        <v>0</v>
      </c>
      <c r="I12" s="20">
        <f t="shared" si="1"/>
        <v>0</v>
      </c>
      <c r="J12" s="21">
        <f t="shared" si="2"/>
        <v>0</v>
      </c>
      <c r="K12" s="21">
        <f t="shared" si="3"/>
        <v>0</v>
      </c>
      <c r="L12" s="21">
        <f t="shared" si="4"/>
        <v>0</v>
      </c>
      <c r="M12" s="2"/>
      <c r="N12" s="2"/>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c r="A13" s="65" t="s">
        <v>455</v>
      </c>
      <c r="B13" s="64">
        <v>1657</v>
      </c>
      <c r="C13" s="64">
        <v>349</v>
      </c>
      <c r="D13" s="64">
        <v>4.3</v>
      </c>
      <c r="E13" s="64">
        <v>7.7</v>
      </c>
      <c r="F13" s="64">
        <v>80.400000000000006</v>
      </c>
      <c r="G13" s="110"/>
      <c r="H13" s="23">
        <f t="shared" si="0"/>
        <v>0</v>
      </c>
      <c r="I13" s="20">
        <f t="shared" si="1"/>
        <v>0</v>
      </c>
      <c r="J13" s="21">
        <f t="shared" si="2"/>
        <v>0</v>
      </c>
      <c r="K13" s="21">
        <f t="shared" si="3"/>
        <v>0</v>
      </c>
      <c r="L13" s="21">
        <f t="shared" si="4"/>
        <v>0</v>
      </c>
      <c r="M13" s="2"/>
      <c r="N13" s="2"/>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c r="A14" s="137" t="s">
        <v>1182</v>
      </c>
      <c r="B14" s="64">
        <v>601</v>
      </c>
      <c r="C14" s="64">
        <v>143</v>
      </c>
      <c r="D14" s="134"/>
      <c r="E14" s="130"/>
      <c r="F14" s="130"/>
      <c r="G14" s="110"/>
      <c r="H14" s="23">
        <f t="shared" si="0"/>
        <v>0</v>
      </c>
      <c r="I14" s="20">
        <f t="shared" si="1"/>
        <v>0</v>
      </c>
      <c r="J14" s="21">
        <f t="shared" si="2"/>
        <v>0</v>
      </c>
      <c r="K14" s="21">
        <f t="shared" si="3"/>
        <v>0</v>
      </c>
      <c r="L14" s="21">
        <f t="shared" si="4"/>
        <v>0</v>
      </c>
      <c r="M14" s="2"/>
      <c r="N14" s="2"/>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c r="A15" s="65" t="s">
        <v>456</v>
      </c>
      <c r="B15" s="64">
        <v>552</v>
      </c>
      <c r="C15" s="64">
        <v>131</v>
      </c>
      <c r="D15" s="64">
        <v>5.0999999999999996</v>
      </c>
      <c r="E15" s="64">
        <v>3.27</v>
      </c>
      <c r="F15" s="64">
        <v>18.8</v>
      </c>
      <c r="G15" s="110"/>
      <c r="H15" s="23">
        <f t="shared" si="0"/>
        <v>0</v>
      </c>
      <c r="I15" s="20">
        <f t="shared" si="1"/>
        <v>0</v>
      </c>
      <c r="J15" s="21">
        <f t="shared" si="2"/>
        <v>0</v>
      </c>
      <c r="K15" s="21">
        <f t="shared" si="3"/>
        <v>0</v>
      </c>
      <c r="L15" s="21">
        <f t="shared" si="4"/>
        <v>0</v>
      </c>
      <c r="M15" s="2"/>
      <c r="N15" s="2"/>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c r="A16" s="148" t="s">
        <v>1307</v>
      </c>
      <c r="B16" s="154">
        <v>1697.08</v>
      </c>
      <c r="C16" s="151">
        <v>406</v>
      </c>
      <c r="D16" s="151">
        <v>16.399999999999999</v>
      </c>
      <c r="E16" s="151">
        <v>8.8000000000000007</v>
      </c>
      <c r="F16" s="151">
        <v>54.4</v>
      </c>
      <c r="G16" s="110"/>
      <c r="H16" s="23">
        <f t="shared" si="0"/>
        <v>0</v>
      </c>
      <c r="I16" s="20">
        <f t="shared" si="1"/>
        <v>0</v>
      </c>
      <c r="J16" s="21">
        <f t="shared" si="2"/>
        <v>0</v>
      </c>
      <c r="K16" s="21">
        <f t="shared" si="3"/>
        <v>0</v>
      </c>
      <c r="L16" s="21">
        <f t="shared" si="4"/>
        <v>0</v>
      </c>
      <c r="M16" s="2"/>
      <c r="N16" s="2"/>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c r="A17" s="65" t="s">
        <v>457</v>
      </c>
      <c r="B17" s="64">
        <v>1560</v>
      </c>
      <c r="C17" s="64">
        <v>371</v>
      </c>
      <c r="D17" s="64">
        <v>6.5</v>
      </c>
      <c r="E17" s="64">
        <v>10.5</v>
      </c>
      <c r="F17" s="64">
        <v>67.099999999999994</v>
      </c>
      <c r="G17" s="110"/>
      <c r="H17" s="23">
        <f t="shared" si="0"/>
        <v>0</v>
      </c>
      <c r="I17" s="20">
        <f t="shared" si="1"/>
        <v>0</v>
      </c>
      <c r="J17" s="21">
        <f t="shared" si="2"/>
        <v>0</v>
      </c>
      <c r="K17" s="21">
        <f t="shared" si="3"/>
        <v>0</v>
      </c>
      <c r="L17" s="21">
        <f t="shared" si="4"/>
        <v>0</v>
      </c>
      <c r="M17" s="2"/>
      <c r="N17" s="2"/>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c r="A18" s="65" t="s">
        <v>458</v>
      </c>
      <c r="B18" s="64">
        <v>739</v>
      </c>
      <c r="C18" s="64">
        <v>176</v>
      </c>
      <c r="D18" s="64">
        <v>5.3</v>
      </c>
      <c r="E18" s="64">
        <v>2.4</v>
      </c>
      <c r="F18" s="64">
        <v>20.7</v>
      </c>
      <c r="G18" s="110"/>
      <c r="H18" s="23">
        <f t="shared" si="0"/>
        <v>0</v>
      </c>
      <c r="I18" s="20">
        <f t="shared" si="1"/>
        <v>0</v>
      </c>
      <c r="J18" s="21">
        <f t="shared" si="2"/>
        <v>0</v>
      </c>
      <c r="K18" s="21">
        <f t="shared" si="3"/>
        <v>0</v>
      </c>
      <c r="L18" s="21">
        <f t="shared" si="4"/>
        <v>0</v>
      </c>
      <c r="M18" s="2"/>
      <c r="N18" s="2"/>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c r="A19" s="65" t="s">
        <v>459</v>
      </c>
      <c r="B19" s="64">
        <v>540</v>
      </c>
      <c r="C19" s="64">
        <v>129</v>
      </c>
      <c r="D19" s="64">
        <v>2</v>
      </c>
      <c r="E19" s="64">
        <v>2.08</v>
      </c>
      <c r="F19" s="64">
        <v>18.8</v>
      </c>
      <c r="G19" s="110"/>
      <c r="H19" s="23">
        <f t="shared" si="0"/>
        <v>0</v>
      </c>
      <c r="I19" s="20">
        <f t="shared" si="1"/>
        <v>0</v>
      </c>
      <c r="J19" s="21">
        <f t="shared" si="2"/>
        <v>0</v>
      </c>
      <c r="K19" s="21">
        <f t="shared" si="3"/>
        <v>0</v>
      </c>
      <c r="L19" s="21">
        <f t="shared" si="4"/>
        <v>0</v>
      </c>
      <c r="M19" s="2"/>
      <c r="N19" s="2"/>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c r="A20" s="65" t="s">
        <v>460</v>
      </c>
      <c r="B20" s="64">
        <v>585</v>
      </c>
      <c r="C20" s="64">
        <v>139</v>
      </c>
      <c r="D20" s="64">
        <v>5.4</v>
      </c>
      <c r="E20" s="64">
        <v>1.61</v>
      </c>
      <c r="F20" s="64">
        <v>21</v>
      </c>
      <c r="G20" s="110"/>
      <c r="H20" s="23">
        <f t="shared" si="0"/>
        <v>0</v>
      </c>
      <c r="I20" s="20">
        <f t="shared" si="1"/>
        <v>0</v>
      </c>
      <c r="J20" s="21">
        <f t="shared" si="2"/>
        <v>0</v>
      </c>
      <c r="K20" s="21">
        <f t="shared" si="3"/>
        <v>0</v>
      </c>
      <c r="L20" s="21">
        <f t="shared" si="4"/>
        <v>0</v>
      </c>
      <c r="M20" s="2"/>
      <c r="N20" s="2"/>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c r="A21" s="65" t="s">
        <v>461</v>
      </c>
      <c r="B21" s="64">
        <v>682</v>
      </c>
      <c r="C21" s="64">
        <v>162</v>
      </c>
      <c r="D21" s="64">
        <v>11.2</v>
      </c>
      <c r="E21" s="64">
        <v>4.9000000000000004</v>
      </c>
      <c r="F21" s="64">
        <v>9.8000000000000007</v>
      </c>
      <c r="G21" s="110"/>
      <c r="H21" s="23">
        <f t="shared" si="0"/>
        <v>0</v>
      </c>
      <c r="I21" s="20">
        <f t="shared" si="1"/>
        <v>0</v>
      </c>
      <c r="J21" s="21">
        <f t="shared" si="2"/>
        <v>0</v>
      </c>
      <c r="K21" s="21">
        <f t="shared" si="3"/>
        <v>0</v>
      </c>
      <c r="L21" s="21">
        <f t="shared" si="4"/>
        <v>0</v>
      </c>
      <c r="M21" s="2"/>
      <c r="N21" s="2"/>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c r="A22" s="65" t="s">
        <v>462</v>
      </c>
      <c r="B22" s="64">
        <v>1908</v>
      </c>
      <c r="C22" s="64">
        <v>454</v>
      </c>
      <c r="D22" s="64">
        <v>13</v>
      </c>
      <c r="E22" s="64">
        <v>7.6</v>
      </c>
      <c r="F22" s="64">
        <v>73.8</v>
      </c>
      <c r="G22" s="110"/>
      <c r="H22" s="23">
        <f t="shared" si="0"/>
        <v>0</v>
      </c>
      <c r="I22" s="20">
        <f t="shared" si="1"/>
        <v>0</v>
      </c>
      <c r="J22" s="21">
        <f t="shared" si="2"/>
        <v>0</v>
      </c>
      <c r="K22" s="21">
        <f t="shared" si="3"/>
        <v>0</v>
      </c>
      <c r="L22" s="21">
        <f t="shared" si="4"/>
        <v>0</v>
      </c>
      <c r="M22" s="2"/>
      <c r="N22" s="2"/>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c r="A23" s="65" t="s">
        <v>463</v>
      </c>
      <c r="B23" s="64">
        <v>680</v>
      </c>
      <c r="C23" s="64">
        <v>162</v>
      </c>
      <c r="D23" s="64">
        <v>5</v>
      </c>
      <c r="E23" s="64">
        <v>1.2</v>
      </c>
      <c r="F23" s="64">
        <v>10</v>
      </c>
      <c r="G23" s="110"/>
      <c r="H23" s="23">
        <f t="shared" si="0"/>
        <v>0</v>
      </c>
      <c r="I23" s="20">
        <f t="shared" si="1"/>
        <v>0</v>
      </c>
      <c r="J23" s="21">
        <f t="shared" si="2"/>
        <v>0</v>
      </c>
      <c r="K23" s="21">
        <f t="shared" si="3"/>
        <v>0</v>
      </c>
      <c r="L23" s="21">
        <f t="shared" si="4"/>
        <v>0</v>
      </c>
      <c r="M23" s="2"/>
      <c r="N23" s="2"/>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c r="A24" s="65" t="s">
        <v>464</v>
      </c>
      <c r="B24" s="64">
        <v>1441</v>
      </c>
      <c r="C24" s="64">
        <v>343</v>
      </c>
      <c r="D24" s="64">
        <v>1.5</v>
      </c>
      <c r="E24" s="64">
        <v>9.5</v>
      </c>
      <c r="F24" s="64">
        <v>72</v>
      </c>
      <c r="G24" s="110"/>
      <c r="H24" s="23">
        <f t="shared" si="0"/>
        <v>0</v>
      </c>
      <c r="I24" s="20">
        <f t="shared" si="1"/>
        <v>0</v>
      </c>
      <c r="J24" s="21">
        <f t="shared" si="2"/>
        <v>0</v>
      </c>
      <c r="K24" s="21">
        <f t="shared" si="3"/>
        <v>0</v>
      </c>
      <c r="L24" s="21">
        <f t="shared" si="4"/>
        <v>0</v>
      </c>
      <c r="M24" s="2"/>
      <c r="N24" s="2"/>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c r="A25" s="65" t="s">
        <v>465</v>
      </c>
      <c r="B25" s="64">
        <v>1470</v>
      </c>
      <c r="C25" s="64">
        <v>350</v>
      </c>
      <c r="D25" s="64">
        <v>3.5</v>
      </c>
      <c r="E25" s="64">
        <v>7.7</v>
      </c>
      <c r="F25" s="64">
        <v>71.2</v>
      </c>
      <c r="G25" s="110"/>
      <c r="H25" s="23">
        <f t="shared" si="0"/>
        <v>0</v>
      </c>
      <c r="I25" s="20">
        <f t="shared" si="1"/>
        <v>0</v>
      </c>
      <c r="J25" s="21">
        <f t="shared" si="2"/>
        <v>0</v>
      </c>
      <c r="K25" s="21">
        <f t="shared" si="3"/>
        <v>0</v>
      </c>
      <c r="L25" s="21">
        <f t="shared" si="4"/>
        <v>0</v>
      </c>
      <c r="M25" s="2"/>
      <c r="N25" s="2"/>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c r="A26" s="73" t="s">
        <v>466</v>
      </c>
      <c r="B26" s="113"/>
      <c r="C26" s="114"/>
      <c r="D26" s="114"/>
      <c r="E26" s="114"/>
      <c r="F26" s="115"/>
      <c r="G26" s="167"/>
      <c r="H26" s="123"/>
      <c r="I26" s="124"/>
      <c r="J26" s="125"/>
      <c r="K26" s="125"/>
      <c r="L26" s="125"/>
      <c r="M26" s="2"/>
      <c r="N26" s="2"/>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c r="A27" s="65" t="s">
        <v>468</v>
      </c>
      <c r="B27" s="64">
        <v>700</v>
      </c>
      <c r="C27" s="64">
        <v>166</v>
      </c>
      <c r="D27" s="64">
        <v>8.8000000000000007</v>
      </c>
      <c r="E27" s="64">
        <v>4.9000000000000004</v>
      </c>
      <c r="F27" s="64">
        <v>17.100000000000001</v>
      </c>
      <c r="G27" s="110"/>
      <c r="H27" s="23">
        <f t="shared" si="0"/>
        <v>0</v>
      </c>
      <c r="I27" s="20">
        <f t="shared" si="1"/>
        <v>0</v>
      </c>
      <c r="J27" s="21">
        <f t="shared" si="2"/>
        <v>0</v>
      </c>
      <c r="K27" s="21">
        <f t="shared" si="3"/>
        <v>0</v>
      </c>
      <c r="L27" s="21">
        <f t="shared" si="4"/>
        <v>0</v>
      </c>
      <c r="M27" s="2"/>
      <c r="N27" s="2"/>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c r="A28" s="65" t="s">
        <v>469</v>
      </c>
      <c r="B28" s="64">
        <v>1172</v>
      </c>
      <c r="C28" s="64">
        <v>279</v>
      </c>
      <c r="D28" s="64">
        <v>7.1</v>
      </c>
      <c r="E28" s="64">
        <v>7</v>
      </c>
      <c r="F28" s="64">
        <v>46.2</v>
      </c>
      <c r="G28" s="110"/>
      <c r="H28" s="23">
        <f t="shared" si="0"/>
        <v>0</v>
      </c>
      <c r="I28" s="20">
        <f t="shared" si="1"/>
        <v>0</v>
      </c>
      <c r="J28" s="21">
        <f t="shared" si="2"/>
        <v>0</v>
      </c>
      <c r="K28" s="21">
        <f t="shared" si="3"/>
        <v>0</v>
      </c>
      <c r="L28" s="21">
        <f t="shared" si="4"/>
        <v>0</v>
      </c>
      <c r="M28" s="2"/>
      <c r="N28" s="2"/>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c r="A29" s="65" t="s">
        <v>976</v>
      </c>
      <c r="B29" s="64">
        <v>424</v>
      </c>
      <c r="C29" s="64">
        <v>101</v>
      </c>
      <c r="D29" s="64">
        <v>0</v>
      </c>
      <c r="E29" s="64">
        <v>1.21</v>
      </c>
      <c r="F29" s="64">
        <v>24.2</v>
      </c>
      <c r="G29" s="110"/>
      <c r="H29" s="23">
        <f t="shared" si="0"/>
        <v>0</v>
      </c>
      <c r="I29" s="20">
        <f t="shared" si="1"/>
        <v>0</v>
      </c>
      <c r="J29" s="21">
        <f t="shared" si="2"/>
        <v>0</v>
      </c>
      <c r="K29" s="21">
        <f t="shared" si="3"/>
        <v>0</v>
      </c>
      <c r="L29" s="21">
        <f t="shared" si="4"/>
        <v>0</v>
      </c>
      <c r="M29" s="2"/>
      <c r="N29" s="2"/>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c r="A30" s="65" t="s">
        <v>470</v>
      </c>
      <c r="B30" s="64">
        <v>589</v>
      </c>
      <c r="C30" s="64">
        <v>140</v>
      </c>
      <c r="D30" s="64">
        <v>4.9000000000000004</v>
      </c>
      <c r="E30" s="64">
        <v>8.75</v>
      </c>
      <c r="F30" s="64">
        <v>15.4</v>
      </c>
      <c r="G30" s="110"/>
      <c r="H30" s="23">
        <f t="shared" si="0"/>
        <v>0</v>
      </c>
      <c r="I30" s="20">
        <f t="shared" si="1"/>
        <v>0</v>
      </c>
      <c r="J30" s="21">
        <f t="shared" si="2"/>
        <v>0</v>
      </c>
      <c r="K30" s="21">
        <f t="shared" si="3"/>
        <v>0</v>
      </c>
      <c r="L30" s="21">
        <f t="shared" si="4"/>
        <v>0</v>
      </c>
      <c r="M30" s="2"/>
      <c r="N30" s="2"/>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c r="A31" s="65" t="s">
        <v>471</v>
      </c>
      <c r="B31" s="64">
        <v>162</v>
      </c>
      <c r="C31" s="64">
        <v>38</v>
      </c>
      <c r="D31" s="64">
        <v>0.1</v>
      </c>
      <c r="E31" s="64">
        <v>0.65</v>
      </c>
      <c r="F31" s="64">
        <v>8.6</v>
      </c>
      <c r="G31" s="110"/>
      <c r="H31" s="23">
        <f t="shared" si="0"/>
        <v>0</v>
      </c>
      <c r="I31" s="20">
        <f t="shared" si="1"/>
        <v>0</v>
      </c>
      <c r="J31" s="21">
        <f t="shared" si="2"/>
        <v>0</v>
      </c>
      <c r="K31" s="21">
        <f t="shared" si="3"/>
        <v>0</v>
      </c>
      <c r="L31" s="21">
        <f t="shared" si="4"/>
        <v>0</v>
      </c>
      <c r="M31" s="2"/>
      <c r="N31" s="2"/>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c r="A32" s="65" t="s">
        <v>750</v>
      </c>
      <c r="B32" s="64">
        <v>563</v>
      </c>
      <c r="C32" s="64">
        <v>134.69999999999999</v>
      </c>
      <c r="D32" s="64">
        <v>6.3</v>
      </c>
      <c r="E32" s="64">
        <v>13.7</v>
      </c>
      <c r="F32" s="64">
        <v>4.8</v>
      </c>
      <c r="G32" s="110"/>
      <c r="H32" s="23">
        <f t="shared" si="0"/>
        <v>0</v>
      </c>
      <c r="I32" s="20">
        <f t="shared" si="1"/>
        <v>0</v>
      </c>
      <c r="J32" s="21">
        <f t="shared" si="2"/>
        <v>0</v>
      </c>
      <c r="K32" s="21">
        <f t="shared" si="3"/>
        <v>0</v>
      </c>
      <c r="L32" s="21">
        <f t="shared" si="4"/>
        <v>0</v>
      </c>
      <c r="M32" s="2"/>
      <c r="N32" s="2"/>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c r="A33" s="65" t="s">
        <v>350</v>
      </c>
      <c r="B33" s="64">
        <v>1496</v>
      </c>
      <c r="C33" s="64">
        <v>358</v>
      </c>
      <c r="D33" s="64">
        <v>30.87</v>
      </c>
      <c r="E33" s="64">
        <v>16.760000000000002</v>
      </c>
      <c r="F33" s="64">
        <v>1.78</v>
      </c>
      <c r="G33" s="110"/>
      <c r="H33" s="23">
        <f t="shared" si="0"/>
        <v>0</v>
      </c>
      <c r="I33" s="20">
        <f t="shared" si="1"/>
        <v>0</v>
      </c>
      <c r="J33" s="21">
        <f t="shared" si="2"/>
        <v>0</v>
      </c>
      <c r="K33" s="21">
        <f t="shared" si="3"/>
        <v>0</v>
      </c>
      <c r="L33" s="21">
        <f t="shared" si="4"/>
        <v>0</v>
      </c>
      <c r="M33" s="2"/>
      <c r="N33" s="2"/>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c r="A34" s="73" t="s">
        <v>472</v>
      </c>
      <c r="B34" s="113"/>
      <c r="C34" s="114"/>
      <c r="D34" s="114"/>
      <c r="E34" s="114"/>
      <c r="F34" s="115"/>
      <c r="G34" s="167"/>
      <c r="H34" s="123"/>
      <c r="I34" s="124"/>
      <c r="J34" s="125"/>
      <c r="K34" s="125"/>
      <c r="L34" s="125"/>
      <c r="M34" s="2"/>
      <c r="N34" s="2"/>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c r="A35" s="65" t="s">
        <v>473</v>
      </c>
      <c r="B35" s="64">
        <v>302</v>
      </c>
      <c r="C35" s="64">
        <v>72</v>
      </c>
      <c r="D35" s="64">
        <v>3.5</v>
      </c>
      <c r="E35" s="64">
        <v>4.2</v>
      </c>
      <c r="F35" s="64">
        <v>5.9</v>
      </c>
      <c r="G35" s="110"/>
      <c r="H35" s="23">
        <f t="shared" si="0"/>
        <v>0</v>
      </c>
      <c r="I35" s="20">
        <f t="shared" si="1"/>
        <v>0</v>
      </c>
      <c r="J35" s="21">
        <f t="shared" si="2"/>
        <v>0</v>
      </c>
      <c r="K35" s="21">
        <f t="shared" si="3"/>
        <v>0</v>
      </c>
      <c r="L35" s="21">
        <f t="shared" si="4"/>
        <v>0</v>
      </c>
      <c r="M35" s="2"/>
      <c r="N35" s="2"/>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c r="A36" s="65" t="s">
        <v>474</v>
      </c>
      <c r="B36" s="64">
        <v>445</v>
      </c>
      <c r="C36" s="64">
        <v>106</v>
      </c>
      <c r="D36" s="64">
        <v>3.1</v>
      </c>
      <c r="E36" s="64">
        <v>3.5</v>
      </c>
      <c r="F36" s="64">
        <v>16</v>
      </c>
      <c r="G36" s="110"/>
      <c r="H36" s="23">
        <f t="shared" si="0"/>
        <v>0</v>
      </c>
      <c r="I36" s="20">
        <f t="shared" si="1"/>
        <v>0</v>
      </c>
      <c r="J36" s="21">
        <f t="shared" si="2"/>
        <v>0</v>
      </c>
      <c r="K36" s="21">
        <f t="shared" si="3"/>
        <v>0</v>
      </c>
      <c r="L36" s="21">
        <f t="shared" si="4"/>
        <v>0</v>
      </c>
      <c r="M36" s="2"/>
      <c r="N36" s="2"/>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c r="A37" s="65" t="s">
        <v>475</v>
      </c>
      <c r="B37" s="64">
        <v>280</v>
      </c>
      <c r="C37" s="64">
        <v>67</v>
      </c>
      <c r="D37" s="64">
        <v>1</v>
      </c>
      <c r="E37" s="64">
        <v>3</v>
      </c>
      <c r="F37" s="64">
        <v>4</v>
      </c>
      <c r="G37" s="110"/>
      <c r="H37" s="23">
        <f t="shared" si="0"/>
        <v>0</v>
      </c>
      <c r="I37" s="20">
        <f t="shared" si="1"/>
        <v>0</v>
      </c>
      <c r="J37" s="21">
        <f t="shared" si="2"/>
        <v>0</v>
      </c>
      <c r="K37" s="21">
        <f t="shared" si="3"/>
        <v>0</v>
      </c>
      <c r="L37" s="21">
        <f t="shared" si="4"/>
        <v>0</v>
      </c>
      <c r="M37" s="2"/>
      <c r="N37" s="2"/>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c r="A38" s="65" t="s">
        <v>476</v>
      </c>
      <c r="B38" s="64">
        <v>277</v>
      </c>
      <c r="C38" s="64">
        <v>66</v>
      </c>
      <c r="D38" s="64">
        <v>2.4</v>
      </c>
      <c r="E38" s="64">
        <v>4</v>
      </c>
      <c r="F38" s="64">
        <v>7.3</v>
      </c>
      <c r="G38" s="110"/>
      <c r="H38" s="23">
        <f t="shared" si="0"/>
        <v>0</v>
      </c>
      <c r="I38" s="20">
        <f t="shared" si="1"/>
        <v>0</v>
      </c>
      <c r="J38" s="21">
        <f t="shared" si="2"/>
        <v>0</v>
      </c>
      <c r="K38" s="21">
        <f t="shared" si="3"/>
        <v>0</v>
      </c>
      <c r="L38" s="21">
        <f t="shared" si="4"/>
        <v>0</v>
      </c>
      <c r="M38" s="2"/>
      <c r="N38" s="2"/>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c r="A39" s="65" t="s">
        <v>477</v>
      </c>
      <c r="B39" s="64">
        <v>435</v>
      </c>
      <c r="C39" s="64">
        <v>104</v>
      </c>
      <c r="D39" s="64">
        <v>3.1</v>
      </c>
      <c r="E39" s="64">
        <v>3.8</v>
      </c>
      <c r="F39" s="64">
        <v>15.2</v>
      </c>
      <c r="G39" s="110"/>
      <c r="H39" s="23">
        <f t="shared" si="0"/>
        <v>0</v>
      </c>
      <c r="I39" s="20">
        <f t="shared" si="1"/>
        <v>0</v>
      </c>
      <c r="J39" s="21">
        <f t="shared" si="2"/>
        <v>0</v>
      </c>
      <c r="K39" s="21">
        <f t="shared" si="3"/>
        <v>0</v>
      </c>
      <c r="L39" s="21">
        <f t="shared" si="4"/>
        <v>0</v>
      </c>
      <c r="M39" s="2"/>
      <c r="N39" s="2"/>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c r="A40" s="65" t="s">
        <v>478</v>
      </c>
      <c r="B40" s="64">
        <v>413</v>
      </c>
      <c r="C40" s="64">
        <v>98</v>
      </c>
      <c r="D40" s="64">
        <v>2.7</v>
      </c>
      <c r="E40" s="64">
        <v>3.5</v>
      </c>
      <c r="F40" s="64">
        <v>14.9</v>
      </c>
      <c r="G40" s="110"/>
      <c r="H40" s="23">
        <f t="shared" si="0"/>
        <v>0</v>
      </c>
      <c r="I40" s="20">
        <f t="shared" si="1"/>
        <v>0</v>
      </c>
      <c r="J40" s="21">
        <f t="shared" si="2"/>
        <v>0</v>
      </c>
      <c r="K40" s="21">
        <f t="shared" si="3"/>
        <v>0</v>
      </c>
      <c r="L40" s="21">
        <f t="shared" si="4"/>
        <v>0</v>
      </c>
      <c r="M40" s="2"/>
      <c r="N40" s="2"/>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c r="A41" s="65" t="s">
        <v>479</v>
      </c>
      <c r="B41" s="64">
        <v>252</v>
      </c>
      <c r="C41" s="64">
        <v>60</v>
      </c>
      <c r="D41" s="64">
        <v>1.1000000000000001</v>
      </c>
      <c r="E41" s="64">
        <v>4.0999999999999996</v>
      </c>
      <c r="F41" s="64">
        <v>8.4</v>
      </c>
      <c r="G41" s="110"/>
      <c r="H41" s="23">
        <f t="shared" si="0"/>
        <v>0</v>
      </c>
      <c r="I41" s="20">
        <f t="shared" si="1"/>
        <v>0</v>
      </c>
      <c r="J41" s="21">
        <f t="shared" si="2"/>
        <v>0</v>
      </c>
      <c r="K41" s="21">
        <f t="shared" si="3"/>
        <v>0</v>
      </c>
      <c r="L41" s="21">
        <f t="shared" si="4"/>
        <v>0</v>
      </c>
      <c r="M41" s="2"/>
      <c r="N41" s="2"/>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c r="A42" s="65" t="s">
        <v>480</v>
      </c>
      <c r="B42" s="64">
        <v>1764</v>
      </c>
      <c r="C42" s="64">
        <v>420</v>
      </c>
      <c r="D42" s="77">
        <v>16.100000000000001</v>
      </c>
      <c r="E42" s="77">
        <v>2.7</v>
      </c>
      <c r="F42" s="77">
        <v>2.8</v>
      </c>
      <c r="G42" s="110"/>
      <c r="H42" s="23">
        <f t="shared" si="0"/>
        <v>0</v>
      </c>
      <c r="I42" s="20">
        <f t="shared" si="1"/>
        <v>0</v>
      </c>
      <c r="J42" s="21">
        <f t="shared" si="2"/>
        <v>0</v>
      </c>
      <c r="K42" s="21">
        <f t="shared" si="3"/>
        <v>0</v>
      </c>
      <c r="L42" s="21">
        <f t="shared" si="4"/>
        <v>0</v>
      </c>
      <c r="M42" s="2"/>
      <c r="N42" s="2"/>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c r="A43" s="65" t="s">
        <v>1205</v>
      </c>
      <c r="B43" s="64">
        <v>1680</v>
      </c>
      <c r="C43" s="64">
        <v>400</v>
      </c>
      <c r="D43" s="64">
        <v>34.1</v>
      </c>
      <c r="E43" s="64">
        <v>21.8</v>
      </c>
      <c r="F43" s="64">
        <v>0.1</v>
      </c>
      <c r="G43" s="110"/>
      <c r="H43" s="23">
        <f t="shared" si="0"/>
        <v>0</v>
      </c>
      <c r="I43" s="20">
        <f t="shared" si="1"/>
        <v>0</v>
      </c>
      <c r="J43" s="21">
        <f t="shared" si="2"/>
        <v>0</v>
      </c>
      <c r="K43" s="21">
        <f t="shared" si="3"/>
        <v>0</v>
      </c>
      <c r="L43" s="21">
        <f t="shared" si="4"/>
        <v>0</v>
      </c>
      <c r="M43" s="2"/>
      <c r="N43" s="2"/>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c r="A44" s="65" t="s">
        <v>1206</v>
      </c>
      <c r="B44" s="64">
        <v>2108</v>
      </c>
      <c r="C44" s="64">
        <v>502</v>
      </c>
      <c r="D44" s="64">
        <v>44</v>
      </c>
      <c r="E44" s="64">
        <v>25</v>
      </c>
      <c r="F44" s="64">
        <v>0</v>
      </c>
      <c r="G44" s="110"/>
      <c r="H44" s="23">
        <f t="shared" si="0"/>
        <v>0</v>
      </c>
      <c r="I44" s="20">
        <f t="shared" si="1"/>
        <v>0</v>
      </c>
      <c r="J44" s="21">
        <f t="shared" si="2"/>
        <v>0</v>
      </c>
      <c r="K44" s="21">
        <f t="shared" si="3"/>
        <v>0</v>
      </c>
      <c r="L44" s="21">
        <f t="shared" si="4"/>
        <v>0</v>
      </c>
      <c r="M44" s="2"/>
      <c r="N44" s="2"/>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c r="A45" s="65" t="s">
        <v>489</v>
      </c>
      <c r="B45" s="64">
        <v>207</v>
      </c>
      <c r="C45" s="64">
        <v>49</v>
      </c>
      <c r="D45" s="64">
        <v>0.1</v>
      </c>
      <c r="E45" s="64">
        <v>3.9</v>
      </c>
      <c r="F45" s="64">
        <v>8.1</v>
      </c>
      <c r="G45" s="110"/>
      <c r="H45" s="23">
        <f t="shared" si="0"/>
        <v>0</v>
      </c>
      <c r="I45" s="20">
        <f t="shared" si="1"/>
        <v>0</v>
      </c>
      <c r="J45" s="21">
        <f t="shared" si="2"/>
        <v>0</v>
      </c>
      <c r="K45" s="21">
        <f t="shared" si="3"/>
        <v>0</v>
      </c>
      <c r="L45" s="21">
        <f t="shared" si="4"/>
        <v>0</v>
      </c>
      <c r="M45" s="2"/>
      <c r="N45" s="2"/>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c r="A46" s="65" t="s">
        <v>482</v>
      </c>
      <c r="B46" s="64">
        <v>207</v>
      </c>
      <c r="C46" s="64">
        <v>49</v>
      </c>
      <c r="D46" s="64">
        <v>0.1</v>
      </c>
      <c r="E46" s="64">
        <v>3.9</v>
      </c>
      <c r="F46" s="64">
        <v>8.1</v>
      </c>
      <c r="G46" s="110"/>
      <c r="H46" s="23">
        <f t="shared" si="0"/>
        <v>0</v>
      </c>
      <c r="I46" s="20">
        <f t="shared" si="1"/>
        <v>0</v>
      </c>
      <c r="J46" s="21">
        <f t="shared" si="2"/>
        <v>0</v>
      </c>
      <c r="K46" s="21">
        <f t="shared" si="3"/>
        <v>0</v>
      </c>
      <c r="L46" s="21">
        <f t="shared" si="4"/>
        <v>0</v>
      </c>
      <c r="M46" s="2"/>
      <c r="N46" s="2"/>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c r="A47" s="65" t="s">
        <v>481</v>
      </c>
      <c r="B47" s="64">
        <v>386</v>
      </c>
      <c r="C47" s="64">
        <v>92</v>
      </c>
      <c r="D47" s="64">
        <v>1</v>
      </c>
      <c r="E47" s="64">
        <v>4.0999999999999996</v>
      </c>
      <c r="F47" s="64">
        <v>17.5</v>
      </c>
      <c r="G47" s="110"/>
      <c r="H47" s="23">
        <f t="shared" si="0"/>
        <v>0</v>
      </c>
      <c r="I47" s="20">
        <f t="shared" si="1"/>
        <v>0</v>
      </c>
      <c r="J47" s="21">
        <f t="shared" si="2"/>
        <v>0</v>
      </c>
      <c r="K47" s="21">
        <f t="shared" si="3"/>
        <v>0</v>
      </c>
      <c r="L47" s="21">
        <f t="shared" si="4"/>
        <v>0</v>
      </c>
      <c r="M47" s="2"/>
      <c r="N47" s="2"/>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c r="A48" s="65" t="s">
        <v>488</v>
      </c>
      <c r="B48" s="64">
        <v>386</v>
      </c>
      <c r="C48" s="64">
        <v>92</v>
      </c>
      <c r="D48" s="64">
        <v>1</v>
      </c>
      <c r="E48" s="64">
        <v>4.0999999999999996</v>
      </c>
      <c r="F48" s="64">
        <v>17.5</v>
      </c>
      <c r="G48" s="110"/>
      <c r="H48" s="23">
        <f t="shared" si="0"/>
        <v>0</v>
      </c>
      <c r="I48" s="20">
        <f t="shared" si="1"/>
        <v>0</v>
      </c>
      <c r="J48" s="21">
        <f t="shared" si="2"/>
        <v>0</v>
      </c>
      <c r="K48" s="21">
        <f t="shared" si="3"/>
        <v>0</v>
      </c>
      <c r="L48" s="21">
        <f t="shared" si="4"/>
        <v>0</v>
      </c>
      <c r="M48" s="2"/>
      <c r="N48" s="2"/>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c r="A49" s="65" t="s">
        <v>484</v>
      </c>
      <c r="B49" s="64">
        <v>430</v>
      </c>
      <c r="C49" s="64">
        <v>102</v>
      </c>
      <c r="D49" s="64">
        <v>2.7</v>
      </c>
      <c r="E49" s="64">
        <v>3.5</v>
      </c>
      <c r="F49" s="64">
        <v>16.5</v>
      </c>
      <c r="G49" s="110"/>
      <c r="H49" s="23">
        <f t="shared" si="0"/>
        <v>0</v>
      </c>
      <c r="I49" s="20">
        <f t="shared" si="1"/>
        <v>0</v>
      </c>
      <c r="J49" s="21">
        <f t="shared" si="2"/>
        <v>0</v>
      </c>
      <c r="K49" s="21">
        <f t="shared" si="3"/>
        <v>0</v>
      </c>
      <c r="L49" s="21">
        <f t="shared" si="4"/>
        <v>0</v>
      </c>
      <c r="M49" s="2"/>
      <c r="N49" s="2"/>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c r="A50" s="65" t="s">
        <v>491</v>
      </c>
      <c r="B50" s="64">
        <v>430</v>
      </c>
      <c r="C50" s="64">
        <v>102</v>
      </c>
      <c r="D50" s="64">
        <v>2.7</v>
      </c>
      <c r="E50" s="64">
        <v>3.5</v>
      </c>
      <c r="F50" s="64">
        <v>16.5</v>
      </c>
      <c r="G50" s="110"/>
      <c r="H50" s="23">
        <f t="shared" si="0"/>
        <v>0</v>
      </c>
      <c r="I50" s="20">
        <f t="shared" si="1"/>
        <v>0</v>
      </c>
      <c r="J50" s="21">
        <f t="shared" si="2"/>
        <v>0</v>
      </c>
      <c r="K50" s="21">
        <f t="shared" si="3"/>
        <v>0</v>
      </c>
      <c r="L50" s="21">
        <f t="shared" si="4"/>
        <v>0</v>
      </c>
      <c r="M50" s="2"/>
      <c r="N50" s="2"/>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c r="A51" s="65" t="s">
        <v>490</v>
      </c>
      <c r="B51" s="64">
        <v>210</v>
      </c>
      <c r="C51" s="64">
        <v>50</v>
      </c>
      <c r="D51" s="64">
        <v>0.1</v>
      </c>
      <c r="E51" s="64">
        <v>4.0999999999999996</v>
      </c>
      <c r="F51" s="64">
        <v>8.1</v>
      </c>
      <c r="G51" s="110"/>
      <c r="H51" s="23">
        <f t="shared" si="0"/>
        <v>0</v>
      </c>
      <c r="I51" s="20">
        <f t="shared" si="1"/>
        <v>0</v>
      </c>
      <c r="J51" s="21">
        <f t="shared" si="2"/>
        <v>0</v>
      </c>
      <c r="K51" s="21">
        <f t="shared" si="3"/>
        <v>0</v>
      </c>
      <c r="L51" s="21">
        <f t="shared" si="4"/>
        <v>0</v>
      </c>
      <c r="M51" s="2"/>
      <c r="N51" s="2"/>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c r="A52" s="65" t="s">
        <v>483</v>
      </c>
      <c r="B52" s="64">
        <v>210</v>
      </c>
      <c r="C52" s="64">
        <v>50</v>
      </c>
      <c r="D52" s="64">
        <v>0.1</v>
      </c>
      <c r="E52" s="64">
        <v>4.0999999999999996</v>
      </c>
      <c r="F52" s="64">
        <v>8.1</v>
      </c>
      <c r="G52" s="110"/>
      <c r="H52" s="23">
        <f t="shared" si="0"/>
        <v>0</v>
      </c>
      <c r="I52" s="20">
        <f t="shared" si="1"/>
        <v>0</v>
      </c>
      <c r="J52" s="21">
        <f t="shared" si="2"/>
        <v>0</v>
      </c>
      <c r="K52" s="21">
        <f t="shared" si="3"/>
        <v>0</v>
      </c>
      <c r="L52" s="21">
        <f t="shared" si="4"/>
        <v>0</v>
      </c>
      <c r="M52" s="2"/>
      <c r="N52" s="2"/>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c r="A53" s="65" t="s">
        <v>485</v>
      </c>
      <c r="B53" s="64">
        <v>254</v>
      </c>
      <c r="C53" s="64">
        <v>60</v>
      </c>
      <c r="D53" s="64">
        <v>1</v>
      </c>
      <c r="E53" s="64">
        <v>5.2</v>
      </c>
      <c r="F53" s="64">
        <v>5.3</v>
      </c>
      <c r="G53" s="110"/>
      <c r="H53" s="23">
        <f t="shared" si="0"/>
        <v>0</v>
      </c>
      <c r="I53" s="20">
        <f t="shared" si="1"/>
        <v>0</v>
      </c>
      <c r="J53" s="21">
        <f t="shared" si="2"/>
        <v>0</v>
      </c>
      <c r="K53" s="21">
        <f t="shared" si="3"/>
        <v>0</v>
      </c>
      <c r="L53" s="21">
        <f t="shared" si="4"/>
        <v>0</v>
      </c>
      <c r="M53" s="2"/>
      <c r="N53" s="2"/>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c r="A54" s="65" t="s">
        <v>492</v>
      </c>
      <c r="B54" s="64">
        <v>254</v>
      </c>
      <c r="C54" s="64">
        <v>60</v>
      </c>
      <c r="D54" s="64">
        <v>1</v>
      </c>
      <c r="E54" s="64">
        <v>5.2</v>
      </c>
      <c r="F54" s="64">
        <v>5.3</v>
      </c>
      <c r="G54" s="110"/>
      <c r="H54" s="23">
        <f t="shared" si="0"/>
        <v>0</v>
      </c>
      <c r="I54" s="20">
        <f t="shared" si="1"/>
        <v>0</v>
      </c>
      <c r="J54" s="21">
        <f t="shared" si="2"/>
        <v>0</v>
      </c>
      <c r="K54" s="21">
        <f t="shared" si="3"/>
        <v>0</v>
      </c>
      <c r="L54" s="21">
        <f t="shared" si="4"/>
        <v>0</v>
      </c>
      <c r="M54" s="2"/>
      <c r="N54" s="2"/>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c r="A55" s="65" t="s">
        <v>493</v>
      </c>
      <c r="B55" s="64">
        <v>214</v>
      </c>
      <c r="C55" s="64">
        <v>51</v>
      </c>
      <c r="D55" s="64">
        <v>0.1</v>
      </c>
      <c r="E55" s="64">
        <v>4.2</v>
      </c>
      <c r="F55" s="64">
        <v>7.4</v>
      </c>
      <c r="G55" s="110"/>
      <c r="H55" s="23">
        <f t="shared" si="0"/>
        <v>0</v>
      </c>
      <c r="I55" s="20">
        <f t="shared" si="1"/>
        <v>0</v>
      </c>
      <c r="J55" s="21">
        <f t="shared" si="2"/>
        <v>0</v>
      </c>
      <c r="K55" s="21">
        <f t="shared" si="3"/>
        <v>0</v>
      </c>
      <c r="L55" s="21">
        <f t="shared" si="4"/>
        <v>0</v>
      </c>
      <c r="M55" s="2"/>
      <c r="N55" s="2"/>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c r="A56" s="65" t="s">
        <v>486</v>
      </c>
      <c r="B56" s="64">
        <v>214</v>
      </c>
      <c r="C56" s="64">
        <v>51</v>
      </c>
      <c r="D56" s="64">
        <v>0.1</v>
      </c>
      <c r="E56" s="64">
        <v>4.2</v>
      </c>
      <c r="F56" s="64">
        <v>7.4</v>
      </c>
      <c r="G56" s="110"/>
      <c r="H56" s="23">
        <f t="shared" si="0"/>
        <v>0</v>
      </c>
      <c r="I56" s="20">
        <f t="shared" si="1"/>
        <v>0</v>
      </c>
      <c r="J56" s="21">
        <f t="shared" si="2"/>
        <v>0</v>
      </c>
      <c r="K56" s="21">
        <f t="shared" si="3"/>
        <v>0</v>
      </c>
      <c r="L56" s="21">
        <f t="shared" si="4"/>
        <v>0</v>
      </c>
      <c r="M56" s="2"/>
      <c r="N56" s="2"/>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c r="A57" s="65" t="s">
        <v>487</v>
      </c>
      <c r="B57" s="64">
        <v>188</v>
      </c>
      <c r="C57" s="64">
        <v>45</v>
      </c>
      <c r="D57" s="64">
        <v>0.1</v>
      </c>
      <c r="E57" s="64">
        <v>4.5999999999999996</v>
      </c>
      <c r="F57" s="64">
        <v>6.2</v>
      </c>
      <c r="G57" s="110"/>
      <c r="H57" s="23">
        <f t="shared" si="0"/>
        <v>0</v>
      </c>
      <c r="I57" s="20">
        <f t="shared" si="1"/>
        <v>0</v>
      </c>
      <c r="J57" s="21">
        <f t="shared" si="2"/>
        <v>0</v>
      </c>
      <c r="K57" s="21">
        <f t="shared" si="3"/>
        <v>0</v>
      </c>
      <c r="L57" s="21">
        <f t="shared" si="4"/>
        <v>0</v>
      </c>
      <c r="M57" s="2"/>
      <c r="N57" s="2"/>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1:256">
      <c r="A58" s="65" t="s">
        <v>494</v>
      </c>
      <c r="B58" s="64">
        <v>188</v>
      </c>
      <c r="C58" s="64">
        <v>45</v>
      </c>
      <c r="D58" s="64">
        <v>0.1</v>
      </c>
      <c r="E58" s="64">
        <v>4.5999999999999996</v>
      </c>
      <c r="F58" s="64">
        <v>6.2</v>
      </c>
      <c r="G58" s="110"/>
      <c r="H58" s="23">
        <f t="shared" si="0"/>
        <v>0</v>
      </c>
      <c r="I58" s="20">
        <f t="shared" si="1"/>
        <v>0</v>
      </c>
      <c r="J58" s="21">
        <f t="shared" si="2"/>
        <v>0</v>
      </c>
      <c r="K58" s="21">
        <f t="shared" si="3"/>
        <v>0</v>
      </c>
      <c r="L58" s="21">
        <f t="shared" si="4"/>
        <v>0</v>
      </c>
      <c r="M58" s="2"/>
      <c r="N58" s="2"/>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1:256">
      <c r="A59" s="73" t="s">
        <v>495</v>
      </c>
      <c r="B59" s="113"/>
      <c r="C59" s="114"/>
      <c r="D59" s="114"/>
      <c r="E59" s="114"/>
      <c r="F59" s="115"/>
      <c r="G59" s="167"/>
      <c r="H59" s="123"/>
      <c r="I59" s="124"/>
      <c r="J59" s="125"/>
      <c r="K59" s="125"/>
      <c r="L59" s="125"/>
      <c r="M59" s="2"/>
      <c r="N59" s="2"/>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c r="A60" s="65" t="s">
        <v>496</v>
      </c>
      <c r="B60" s="64">
        <v>368</v>
      </c>
      <c r="C60" s="64">
        <v>88</v>
      </c>
      <c r="D60" s="64">
        <v>0.2</v>
      </c>
      <c r="E60" s="64">
        <v>0.2</v>
      </c>
      <c r="F60" s="64">
        <v>22.6</v>
      </c>
      <c r="G60" s="110"/>
      <c r="H60" s="23">
        <f t="shared" si="0"/>
        <v>0</v>
      </c>
      <c r="I60" s="20">
        <f t="shared" si="1"/>
        <v>0</v>
      </c>
      <c r="J60" s="21">
        <f t="shared" si="2"/>
        <v>0</v>
      </c>
      <c r="K60" s="21">
        <f t="shared" si="3"/>
        <v>0</v>
      </c>
      <c r="L60" s="21">
        <f t="shared" si="4"/>
        <v>0</v>
      </c>
      <c r="M60" s="2"/>
      <c r="N60" s="2"/>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c r="A61" s="148" t="s">
        <v>1232</v>
      </c>
      <c r="B61" s="64">
        <v>1155</v>
      </c>
      <c r="C61" s="64">
        <v>275</v>
      </c>
      <c r="D61" s="150"/>
      <c r="E61" s="151"/>
      <c r="F61" s="151"/>
      <c r="G61" s="110"/>
      <c r="H61" s="23">
        <f t="shared" si="0"/>
        <v>0</v>
      </c>
      <c r="I61" s="20">
        <f t="shared" si="1"/>
        <v>0</v>
      </c>
      <c r="J61" s="21">
        <f t="shared" si="2"/>
        <v>0</v>
      </c>
      <c r="K61" s="21">
        <f t="shared" si="3"/>
        <v>0</v>
      </c>
      <c r="L61" s="21">
        <f t="shared" si="4"/>
        <v>0</v>
      </c>
      <c r="M61" s="2"/>
      <c r="N61" s="2"/>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56">
      <c r="A62" s="148" t="s">
        <v>1233</v>
      </c>
      <c r="B62" s="64">
        <v>1470</v>
      </c>
      <c r="C62" s="64">
        <v>350</v>
      </c>
      <c r="D62" s="150"/>
      <c r="E62" s="151"/>
      <c r="F62" s="151"/>
      <c r="G62" s="110"/>
      <c r="H62" s="23">
        <f t="shared" si="0"/>
        <v>0</v>
      </c>
      <c r="I62" s="20">
        <f t="shared" si="1"/>
        <v>0</v>
      </c>
      <c r="J62" s="21">
        <f t="shared" si="2"/>
        <v>0</v>
      </c>
      <c r="K62" s="21">
        <f t="shared" si="3"/>
        <v>0</v>
      </c>
      <c r="L62" s="21">
        <f t="shared" si="4"/>
        <v>0</v>
      </c>
      <c r="M62" s="2"/>
      <c r="N62" s="2"/>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c r="A63" s="148" t="s">
        <v>1234</v>
      </c>
      <c r="B63" s="64">
        <v>2562</v>
      </c>
      <c r="C63" s="64">
        <v>610</v>
      </c>
      <c r="D63" s="64">
        <v>65.5</v>
      </c>
      <c r="E63" s="64">
        <v>4.3</v>
      </c>
      <c r="F63" s="64">
        <v>1.3</v>
      </c>
      <c r="G63" s="110"/>
      <c r="H63" s="23">
        <f t="shared" si="0"/>
        <v>0</v>
      </c>
      <c r="I63" s="20">
        <f t="shared" si="1"/>
        <v>0</v>
      </c>
      <c r="J63" s="21">
        <f t="shared" si="2"/>
        <v>0</v>
      </c>
      <c r="K63" s="21">
        <f t="shared" si="3"/>
        <v>0</v>
      </c>
      <c r="L63" s="21">
        <f t="shared" si="4"/>
        <v>0</v>
      </c>
      <c r="M63" s="2"/>
      <c r="N63" s="2"/>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256">
      <c r="A64" s="148" t="s">
        <v>1235</v>
      </c>
      <c r="B64" s="64">
        <v>311</v>
      </c>
      <c r="C64" s="64">
        <v>74</v>
      </c>
      <c r="D64" s="77">
        <v>0.4</v>
      </c>
      <c r="E64" s="77">
        <v>16.5</v>
      </c>
      <c r="F64" s="64">
        <v>0.1</v>
      </c>
      <c r="G64" s="110"/>
      <c r="H64" s="23">
        <f t="shared" si="0"/>
        <v>0</v>
      </c>
      <c r="I64" s="20">
        <f t="shared" si="1"/>
        <v>0</v>
      </c>
      <c r="J64" s="21">
        <f t="shared" si="2"/>
        <v>0</v>
      </c>
      <c r="K64" s="21">
        <f t="shared" si="3"/>
        <v>0</v>
      </c>
      <c r="L64" s="21">
        <f t="shared" si="4"/>
        <v>0</v>
      </c>
      <c r="M64" s="2"/>
      <c r="N64" s="2"/>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1:256">
      <c r="A65" s="148" t="s">
        <v>1236</v>
      </c>
      <c r="B65" s="64">
        <v>268</v>
      </c>
      <c r="C65" s="64">
        <v>64</v>
      </c>
      <c r="D65" s="64">
        <v>0.5</v>
      </c>
      <c r="E65" s="64">
        <v>0.9</v>
      </c>
      <c r="F65" s="64">
        <v>14.7</v>
      </c>
      <c r="G65" s="110"/>
      <c r="H65" s="23">
        <f t="shared" si="0"/>
        <v>0</v>
      </c>
      <c r="I65" s="20">
        <f t="shared" si="1"/>
        <v>0</v>
      </c>
      <c r="J65" s="21">
        <f t="shared" si="2"/>
        <v>0</v>
      </c>
      <c r="K65" s="21">
        <f t="shared" si="3"/>
        <v>0</v>
      </c>
      <c r="L65" s="21">
        <f t="shared" si="4"/>
        <v>0</v>
      </c>
      <c r="M65" s="2"/>
      <c r="N65" s="2"/>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1:256">
      <c r="A66" s="148" t="s">
        <v>1237</v>
      </c>
      <c r="B66" s="64">
        <v>308</v>
      </c>
      <c r="C66" s="64">
        <v>73</v>
      </c>
      <c r="D66" s="64">
        <v>0.2</v>
      </c>
      <c r="E66" s="64">
        <v>0.5</v>
      </c>
      <c r="F66" s="64">
        <v>18.8</v>
      </c>
      <c r="G66" s="110"/>
      <c r="H66" s="23">
        <f t="shared" si="0"/>
        <v>0</v>
      </c>
      <c r="I66" s="20">
        <f t="shared" si="1"/>
        <v>0</v>
      </c>
      <c r="J66" s="21">
        <f t="shared" si="2"/>
        <v>0</v>
      </c>
      <c r="K66" s="21">
        <f t="shared" si="3"/>
        <v>0</v>
      </c>
      <c r="L66" s="21">
        <f t="shared" si="4"/>
        <v>0</v>
      </c>
      <c r="M66" s="2"/>
      <c r="N66" s="2"/>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1:256">
      <c r="A67" s="148" t="s">
        <v>1238</v>
      </c>
      <c r="B67" s="64">
        <v>4578</v>
      </c>
      <c r="C67" s="64">
        <v>109</v>
      </c>
      <c r="D67" s="64">
        <v>0</v>
      </c>
      <c r="E67" s="64">
        <v>21</v>
      </c>
      <c r="F67" s="64">
        <v>0</v>
      </c>
      <c r="G67" s="110"/>
      <c r="H67" s="23">
        <f t="shared" si="0"/>
        <v>0</v>
      </c>
      <c r="I67" s="20">
        <f t="shared" si="1"/>
        <v>0</v>
      </c>
      <c r="J67" s="21">
        <f t="shared" si="2"/>
        <v>0</v>
      </c>
      <c r="K67" s="21">
        <f t="shared" si="3"/>
        <v>0</v>
      </c>
      <c r="L67" s="21">
        <f t="shared" si="4"/>
        <v>0</v>
      </c>
      <c r="M67" s="2"/>
      <c r="N67" s="2"/>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pans="1:256">
      <c r="A68" s="148" t="s">
        <v>1239</v>
      </c>
      <c r="B68" s="64">
        <v>290</v>
      </c>
      <c r="C68" s="64">
        <v>69</v>
      </c>
      <c r="D68" s="64">
        <v>0.8</v>
      </c>
      <c r="E68" s="64">
        <v>18.8</v>
      </c>
      <c r="F68" s="64">
        <v>4.4000000000000004</v>
      </c>
      <c r="G68" s="110"/>
      <c r="H68" s="23">
        <f t="shared" si="0"/>
        <v>0</v>
      </c>
      <c r="I68" s="20">
        <f t="shared" si="1"/>
        <v>0</v>
      </c>
      <c r="J68" s="21">
        <f t="shared" si="2"/>
        <v>0</v>
      </c>
      <c r="K68" s="21">
        <f t="shared" si="3"/>
        <v>0</v>
      </c>
      <c r="L68" s="21">
        <f t="shared" si="4"/>
        <v>0</v>
      </c>
      <c r="M68" s="2"/>
      <c r="N68" s="2"/>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1:256">
      <c r="A69" s="148" t="s">
        <v>1240</v>
      </c>
      <c r="B69" s="64">
        <v>456</v>
      </c>
      <c r="C69" s="64">
        <v>109</v>
      </c>
      <c r="D69" s="64">
        <v>2.5</v>
      </c>
      <c r="E69" s="64">
        <v>17.5</v>
      </c>
      <c r="F69" s="64">
        <v>4.2</v>
      </c>
      <c r="G69" s="110"/>
      <c r="H69" s="23">
        <f t="shared" si="0"/>
        <v>0</v>
      </c>
      <c r="I69" s="20">
        <f t="shared" si="1"/>
        <v>0</v>
      </c>
      <c r="J69" s="21">
        <f t="shared" si="2"/>
        <v>0</v>
      </c>
      <c r="K69" s="21">
        <f t="shared" si="3"/>
        <v>0</v>
      </c>
      <c r="L69" s="21">
        <f t="shared" si="4"/>
        <v>0</v>
      </c>
      <c r="M69" s="2"/>
      <c r="N69" s="2"/>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1:256">
      <c r="A70" s="148" t="s">
        <v>1241</v>
      </c>
      <c r="B70" s="64">
        <v>277</v>
      </c>
      <c r="C70" s="64">
        <v>66</v>
      </c>
      <c r="D70" s="77">
        <v>0.3</v>
      </c>
      <c r="E70" s="77">
        <v>12</v>
      </c>
      <c r="F70" s="77">
        <v>3.8</v>
      </c>
      <c r="G70" s="110"/>
      <c r="H70" s="23">
        <f t="shared" ref="H70:H128" si="5">B70*G70/100</f>
        <v>0</v>
      </c>
      <c r="I70" s="20">
        <f t="shared" ref="I70:I128" si="6">C70*G70/100</f>
        <v>0</v>
      </c>
      <c r="J70" s="21">
        <f t="shared" ref="J70:J128" si="7">D70*G70/100</f>
        <v>0</v>
      </c>
      <c r="K70" s="21">
        <f t="shared" ref="K70:K128" si="8">E70*G70/100</f>
        <v>0</v>
      </c>
      <c r="L70" s="21">
        <f t="shared" ref="L70:L128" si="9">F70*G70/100</f>
        <v>0</v>
      </c>
      <c r="M70" s="2"/>
      <c r="N70" s="2"/>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1:256">
      <c r="A71" s="65" t="s">
        <v>498</v>
      </c>
      <c r="B71" s="64">
        <v>264</v>
      </c>
      <c r="C71" s="64">
        <v>62</v>
      </c>
      <c r="D71" s="64">
        <v>0.1</v>
      </c>
      <c r="E71" s="64">
        <v>0.4</v>
      </c>
      <c r="F71" s="64">
        <v>16.7</v>
      </c>
      <c r="G71" s="110"/>
      <c r="H71" s="23">
        <f t="shared" si="5"/>
        <v>0</v>
      </c>
      <c r="I71" s="20">
        <f t="shared" si="6"/>
        <v>0</v>
      </c>
      <c r="J71" s="21">
        <f t="shared" si="7"/>
        <v>0</v>
      </c>
      <c r="K71" s="21">
        <f t="shared" si="8"/>
        <v>0</v>
      </c>
      <c r="L71" s="21">
        <f t="shared" si="9"/>
        <v>0</v>
      </c>
      <c r="M71" s="2"/>
      <c r="N71" s="2"/>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1:256">
      <c r="A72" s="65" t="s">
        <v>499</v>
      </c>
      <c r="B72" s="64">
        <v>333</v>
      </c>
      <c r="C72" s="64">
        <v>79</v>
      </c>
      <c r="D72" s="64">
        <v>0.1</v>
      </c>
      <c r="E72" s="64">
        <v>0.4</v>
      </c>
      <c r="F72" s="64">
        <v>20.2</v>
      </c>
      <c r="G72" s="110"/>
      <c r="H72" s="23">
        <f t="shared" si="5"/>
        <v>0</v>
      </c>
      <c r="I72" s="20">
        <f t="shared" si="6"/>
        <v>0</v>
      </c>
      <c r="J72" s="21">
        <f t="shared" si="7"/>
        <v>0</v>
      </c>
      <c r="K72" s="21">
        <f t="shared" si="8"/>
        <v>0</v>
      </c>
      <c r="L72" s="21">
        <f t="shared" si="9"/>
        <v>0</v>
      </c>
      <c r="M72" s="2"/>
      <c r="N72" s="2"/>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1:256">
      <c r="A73" s="65" t="s">
        <v>500</v>
      </c>
      <c r="B73" s="64">
        <v>360</v>
      </c>
      <c r="C73" s="64">
        <v>85</v>
      </c>
      <c r="D73" s="64">
        <v>0.2</v>
      </c>
      <c r="E73" s="64">
        <v>0.8</v>
      </c>
      <c r="F73" s="64">
        <v>21.4</v>
      </c>
      <c r="G73" s="110"/>
      <c r="H73" s="23">
        <f t="shared" si="5"/>
        <v>0</v>
      </c>
      <c r="I73" s="20">
        <f t="shared" si="6"/>
        <v>0</v>
      </c>
      <c r="J73" s="21">
        <f t="shared" si="7"/>
        <v>0</v>
      </c>
      <c r="K73" s="21">
        <f t="shared" si="8"/>
        <v>0</v>
      </c>
      <c r="L73" s="21">
        <f t="shared" si="9"/>
        <v>0</v>
      </c>
      <c r="M73" s="2"/>
      <c r="N73" s="2"/>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1:256">
      <c r="A74" s="65" t="s">
        <v>501</v>
      </c>
      <c r="B74" s="64">
        <v>336</v>
      </c>
      <c r="C74" s="64">
        <v>80</v>
      </c>
      <c r="D74" s="64">
        <v>0.1</v>
      </c>
      <c r="E74" s="64">
        <v>0.4</v>
      </c>
      <c r="F74" s="64">
        <v>20.399999999999999</v>
      </c>
      <c r="G74" s="110"/>
      <c r="H74" s="23">
        <f t="shared" si="5"/>
        <v>0</v>
      </c>
      <c r="I74" s="20">
        <f t="shared" si="6"/>
        <v>0</v>
      </c>
      <c r="J74" s="21">
        <f t="shared" si="7"/>
        <v>0</v>
      </c>
      <c r="K74" s="21">
        <f t="shared" si="8"/>
        <v>0</v>
      </c>
      <c r="L74" s="21">
        <f t="shared" si="9"/>
        <v>0</v>
      </c>
      <c r="M74" s="2"/>
      <c r="N74" s="2"/>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pans="1:256">
      <c r="A75" s="65" t="s">
        <v>502</v>
      </c>
      <c r="B75" s="64">
        <v>308</v>
      </c>
      <c r="C75" s="64">
        <v>73</v>
      </c>
      <c r="D75" s="64">
        <v>0.2</v>
      </c>
      <c r="E75" s="64">
        <v>0.5</v>
      </c>
      <c r="F75" s="64">
        <v>18.8</v>
      </c>
      <c r="G75" s="110"/>
      <c r="H75" s="23">
        <f t="shared" si="5"/>
        <v>0</v>
      </c>
      <c r="I75" s="20">
        <f t="shared" si="6"/>
        <v>0</v>
      </c>
      <c r="J75" s="21">
        <f t="shared" si="7"/>
        <v>0</v>
      </c>
      <c r="K75" s="21">
        <f t="shared" si="8"/>
        <v>0</v>
      </c>
      <c r="L75" s="21">
        <f t="shared" si="9"/>
        <v>0</v>
      </c>
      <c r="M75" s="2"/>
      <c r="N75" s="2"/>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row>
    <row r="76" spans="1:256">
      <c r="A76" s="73" t="s">
        <v>503</v>
      </c>
      <c r="B76" s="113"/>
      <c r="C76" s="114"/>
      <c r="D76" s="114"/>
      <c r="E76" s="114"/>
      <c r="F76" s="115"/>
      <c r="G76" s="167"/>
      <c r="H76" s="123"/>
      <c r="I76" s="124"/>
      <c r="J76" s="125"/>
      <c r="K76" s="125"/>
      <c r="L76" s="125"/>
      <c r="M76" s="2"/>
      <c r="N76" s="2"/>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1:256">
      <c r="A77" s="65" t="s">
        <v>504</v>
      </c>
      <c r="B77" s="64">
        <v>1436</v>
      </c>
      <c r="C77" s="64">
        <v>342</v>
      </c>
      <c r="D77" s="64">
        <v>1.2</v>
      </c>
      <c r="E77" s="64">
        <v>26.9</v>
      </c>
      <c r="F77" s="64">
        <v>59.2</v>
      </c>
      <c r="G77" s="110"/>
      <c r="H77" s="23">
        <f t="shared" si="5"/>
        <v>0</v>
      </c>
      <c r="I77" s="20">
        <f t="shared" si="6"/>
        <v>0</v>
      </c>
      <c r="J77" s="21">
        <f t="shared" si="7"/>
        <v>0</v>
      </c>
      <c r="K77" s="21">
        <f t="shared" si="8"/>
        <v>0</v>
      </c>
      <c r="L77" s="21">
        <f t="shared" si="9"/>
        <v>0</v>
      </c>
      <c r="M77" s="2"/>
      <c r="N77" s="2"/>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1:256">
      <c r="A78" s="65" t="s">
        <v>505</v>
      </c>
      <c r="B78" s="64">
        <v>1403</v>
      </c>
      <c r="C78" s="64">
        <v>336</v>
      </c>
      <c r="D78" s="64">
        <v>1.6</v>
      </c>
      <c r="E78" s="64">
        <v>23.5</v>
      </c>
      <c r="F78" s="64">
        <v>59.8</v>
      </c>
      <c r="G78" s="110"/>
      <c r="H78" s="23">
        <f t="shared" si="5"/>
        <v>0</v>
      </c>
      <c r="I78" s="20">
        <f t="shared" si="6"/>
        <v>0</v>
      </c>
      <c r="J78" s="21">
        <f t="shared" si="7"/>
        <v>0</v>
      </c>
      <c r="K78" s="21">
        <f t="shared" si="8"/>
        <v>0</v>
      </c>
      <c r="L78" s="21">
        <f t="shared" si="9"/>
        <v>0</v>
      </c>
      <c r="M78" s="2"/>
      <c r="N78" s="2"/>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pans="1:256">
      <c r="A79" s="65" t="s">
        <v>506</v>
      </c>
      <c r="B79" s="64">
        <v>1424</v>
      </c>
      <c r="C79" s="64">
        <v>339</v>
      </c>
      <c r="D79" s="64">
        <v>1.4</v>
      </c>
      <c r="E79" s="64">
        <v>23.7</v>
      </c>
      <c r="F79" s="64">
        <v>61.5</v>
      </c>
      <c r="G79" s="110"/>
      <c r="H79" s="23">
        <f t="shared" si="5"/>
        <v>0</v>
      </c>
      <c r="I79" s="20">
        <f t="shared" si="6"/>
        <v>0</v>
      </c>
      <c r="J79" s="21">
        <f t="shared" si="7"/>
        <v>0</v>
      </c>
      <c r="K79" s="21">
        <f t="shared" si="8"/>
        <v>0</v>
      </c>
      <c r="L79" s="21">
        <f t="shared" si="9"/>
        <v>0</v>
      </c>
      <c r="M79" s="2"/>
      <c r="N79" s="2"/>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1:256">
      <c r="A80" s="65" t="s">
        <v>507</v>
      </c>
      <c r="B80" s="64">
        <v>1863</v>
      </c>
      <c r="C80" s="64">
        <v>443</v>
      </c>
      <c r="D80" s="64">
        <v>23</v>
      </c>
      <c r="E80" s="64">
        <v>43.8</v>
      </c>
      <c r="F80" s="64">
        <v>16.3</v>
      </c>
      <c r="G80" s="110"/>
      <c r="H80" s="23">
        <f t="shared" si="5"/>
        <v>0</v>
      </c>
      <c r="I80" s="20">
        <f t="shared" si="6"/>
        <v>0</v>
      </c>
      <c r="J80" s="21">
        <f t="shared" si="7"/>
        <v>0</v>
      </c>
      <c r="K80" s="21">
        <f t="shared" si="8"/>
        <v>0</v>
      </c>
      <c r="L80" s="21">
        <f t="shared" si="9"/>
        <v>0</v>
      </c>
      <c r="M80" s="2"/>
      <c r="N80" s="2"/>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1:256">
      <c r="A81" s="65" t="s">
        <v>508</v>
      </c>
      <c r="B81" s="64">
        <v>1390</v>
      </c>
      <c r="C81" s="64">
        <v>331</v>
      </c>
      <c r="D81" s="64">
        <v>0.8</v>
      </c>
      <c r="E81" s="64">
        <v>49.1</v>
      </c>
      <c r="F81" s="64">
        <v>33.6</v>
      </c>
      <c r="G81" s="110"/>
      <c r="H81" s="23">
        <f t="shared" si="5"/>
        <v>0</v>
      </c>
      <c r="I81" s="20">
        <f t="shared" si="6"/>
        <v>0</v>
      </c>
      <c r="J81" s="21">
        <f t="shared" si="7"/>
        <v>0</v>
      </c>
      <c r="K81" s="21">
        <f t="shared" si="8"/>
        <v>0</v>
      </c>
      <c r="L81" s="21">
        <f t="shared" si="9"/>
        <v>0</v>
      </c>
      <c r="M81" s="2"/>
      <c r="N81" s="2"/>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pans="1:256">
      <c r="A82" s="65" t="s">
        <v>509</v>
      </c>
      <c r="B82" s="64">
        <v>1491</v>
      </c>
      <c r="C82" s="64">
        <v>358</v>
      </c>
      <c r="D82" s="64">
        <v>20</v>
      </c>
      <c r="E82" s="64">
        <v>43.4</v>
      </c>
      <c r="F82" s="64">
        <v>23.1</v>
      </c>
      <c r="G82" s="110"/>
      <c r="H82" s="23">
        <f t="shared" si="5"/>
        <v>0</v>
      </c>
      <c r="I82" s="20">
        <f t="shared" si="6"/>
        <v>0</v>
      </c>
      <c r="J82" s="21">
        <f t="shared" si="7"/>
        <v>0</v>
      </c>
      <c r="K82" s="21">
        <f t="shared" si="8"/>
        <v>0</v>
      </c>
      <c r="L82" s="21">
        <f t="shared" si="9"/>
        <v>0</v>
      </c>
      <c r="M82" s="2"/>
      <c r="N82" s="2"/>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1:256">
      <c r="A83" s="73" t="s">
        <v>510</v>
      </c>
      <c r="B83" s="113"/>
      <c r="C83" s="114"/>
      <c r="D83" s="114"/>
      <c r="E83" s="114"/>
      <c r="F83" s="115"/>
      <c r="G83" s="167"/>
      <c r="H83" s="123"/>
      <c r="I83" s="124"/>
      <c r="J83" s="125"/>
      <c r="K83" s="125"/>
      <c r="L83" s="125"/>
      <c r="M83" s="2"/>
      <c r="N83" s="2"/>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row>
    <row r="84" spans="1:256">
      <c r="A84" s="65" t="s">
        <v>511</v>
      </c>
      <c r="B84" s="64">
        <v>479</v>
      </c>
      <c r="C84" s="64">
        <v>114</v>
      </c>
      <c r="D84" s="77">
        <v>1.9</v>
      </c>
      <c r="E84" s="77">
        <v>22.3</v>
      </c>
      <c r="F84" s="77">
        <v>0.5</v>
      </c>
      <c r="G84" s="110"/>
      <c r="H84" s="23">
        <f t="shared" si="5"/>
        <v>0</v>
      </c>
      <c r="I84" s="20">
        <f t="shared" si="6"/>
        <v>0</v>
      </c>
      <c r="J84" s="21">
        <f t="shared" si="7"/>
        <v>0</v>
      </c>
      <c r="K84" s="21">
        <f t="shared" si="8"/>
        <v>0</v>
      </c>
      <c r="L84" s="21">
        <f t="shared" si="9"/>
        <v>0</v>
      </c>
      <c r="M84" s="2"/>
      <c r="N84" s="2"/>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row>
    <row r="85" spans="1:256">
      <c r="A85" s="139" t="s">
        <v>1090</v>
      </c>
      <c r="B85" s="64">
        <v>2079</v>
      </c>
      <c r="C85" s="64">
        <v>495</v>
      </c>
      <c r="D85" s="64">
        <v>51</v>
      </c>
      <c r="E85" s="64">
        <v>1.4</v>
      </c>
      <c r="F85" s="64">
        <v>9.1</v>
      </c>
      <c r="G85" s="110"/>
      <c r="H85" s="23">
        <f t="shared" si="5"/>
        <v>0</v>
      </c>
      <c r="I85" s="20">
        <f t="shared" si="6"/>
        <v>0</v>
      </c>
      <c r="J85" s="21">
        <f t="shared" si="7"/>
        <v>0</v>
      </c>
      <c r="K85" s="21">
        <f t="shared" si="8"/>
        <v>0</v>
      </c>
      <c r="L85" s="21">
        <f t="shared" si="9"/>
        <v>0</v>
      </c>
      <c r="M85" s="2"/>
      <c r="N85" s="2"/>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row>
    <row r="86" spans="1:256">
      <c r="A86" s="65" t="s">
        <v>512</v>
      </c>
      <c r="B86" s="64">
        <v>391</v>
      </c>
      <c r="C86" s="64">
        <v>93</v>
      </c>
      <c r="D86" s="64">
        <v>2</v>
      </c>
      <c r="E86" s="64">
        <v>19</v>
      </c>
      <c r="F86" s="64">
        <v>0</v>
      </c>
      <c r="G86" s="110"/>
      <c r="H86" s="23">
        <f t="shared" si="5"/>
        <v>0</v>
      </c>
      <c r="I86" s="20">
        <f t="shared" si="6"/>
        <v>0</v>
      </c>
      <c r="J86" s="21">
        <f t="shared" si="7"/>
        <v>0</v>
      </c>
      <c r="K86" s="21">
        <f t="shared" si="8"/>
        <v>0</v>
      </c>
      <c r="L86" s="21">
        <f t="shared" si="9"/>
        <v>0</v>
      </c>
      <c r="M86" s="2"/>
      <c r="N86" s="2"/>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row>
    <row r="87" spans="1:256">
      <c r="A87" s="65" t="s">
        <v>513</v>
      </c>
      <c r="B87" s="64">
        <v>544</v>
      </c>
      <c r="C87" s="64">
        <v>130</v>
      </c>
      <c r="D87" s="64">
        <v>3.9</v>
      </c>
      <c r="E87" s="64">
        <v>19</v>
      </c>
      <c r="F87" s="64">
        <v>0</v>
      </c>
      <c r="G87" s="110"/>
      <c r="H87" s="23">
        <f t="shared" si="5"/>
        <v>0</v>
      </c>
      <c r="I87" s="20">
        <f t="shared" si="6"/>
        <v>0</v>
      </c>
      <c r="J87" s="21">
        <f t="shared" si="7"/>
        <v>0</v>
      </c>
      <c r="K87" s="21">
        <f t="shared" si="8"/>
        <v>0</v>
      </c>
      <c r="L87" s="21">
        <f t="shared" si="9"/>
        <v>0</v>
      </c>
      <c r="M87" s="2"/>
      <c r="N87" s="2"/>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row>
    <row r="88" spans="1:256">
      <c r="A88" s="65" t="s">
        <v>514</v>
      </c>
      <c r="B88" s="64">
        <v>642</v>
      </c>
      <c r="C88" s="64">
        <v>153</v>
      </c>
      <c r="D88" s="64">
        <v>8.1</v>
      </c>
      <c r="E88" s="64">
        <v>20</v>
      </c>
      <c r="F88" s="64">
        <v>0</v>
      </c>
      <c r="G88" s="110"/>
      <c r="H88" s="23">
        <f t="shared" si="5"/>
        <v>0</v>
      </c>
      <c r="I88" s="20">
        <f t="shared" si="6"/>
        <v>0</v>
      </c>
      <c r="J88" s="21">
        <f t="shared" si="7"/>
        <v>0</v>
      </c>
      <c r="K88" s="21">
        <f t="shared" si="8"/>
        <v>0</v>
      </c>
      <c r="L88" s="21">
        <f t="shared" si="9"/>
        <v>0</v>
      </c>
      <c r="M88" s="2"/>
      <c r="N88" s="2"/>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row>
    <row r="89" spans="1:256">
      <c r="A89" s="65" t="s">
        <v>515</v>
      </c>
      <c r="B89" s="64">
        <v>961</v>
      </c>
      <c r="C89" s="64">
        <v>229</v>
      </c>
      <c r="D89" s="64">
        <v>17.5</v>
      </c>
      <c r="E89" s="64">
        <v>18</v>
      </c>
      <c r="F89" s="64">
        <v>0</v>
      </c>
      <c r="G89" s="110"/>
      <c r="H89" s="23">
        <f t="shared" si="5"/>
        <v>0</v>
      </c>
      <c r="I89" s="20">
        <f t="shared" si="6"/>
        <v>0</v>
      </c>
      <c r="J89" s="21">
        <f t="shared" si="7"/>
        <v>0</v>
      </c>
      <c r="K89" s="21">
        <f t="shared" si="8"/>
        <v>0</v>
      </c>
      <c r="L89" s="21">
        <f t="shared" si="9"/>
        <v>0</v>
      </c>
      <c r="M89" s="2"/>
      <c r="N89" s="2"/>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row>
    <row r="90" spans="1:256">
      <c r="A90" s="65" t="s">
        <v>516</v>
      </c>
      <c r="B90" s="64">
        <v>462</v>
      </c>
      <c r="C90" s="64">
        <v>110</v>
      </c>
      <c r="D90" s="64">
        <v>1.6</v>
      </c>
      <c r="E90" s="64">
        <v>16.8</v>
      </c>
      <c r="F90" s="64">
        <v>0.5</v>
      </c>
      <c r="G90" s="110"/>
      <c r="H90" s="23">
        <f t="shared" si="5"/>
        <v>0</v>
      </c>
      <c r="I90" s="20">
        <f t="shared" si="6"/>
        <v>0</v>
      </c>
      <c r="J90" s="21">
        <f t="shared" si="7"/>
        <v>0</v>
      </c>
      <c r="K90" s="21">
        <f t="shared" si="8"/>
        <v>0</v>
      </c>
      <c r="L90" s="21">
        <f t="shared" si="9"/>
        <v>0</v>
      </c>
      <c r="M90" s="2"/>
      <c r="N90" s="2"/>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row>
    <row r="91" spans="1:256">
      <c r="A91" s="65" t="s">
        <v>517</v>
      </c>
      <c r="B91" s="64">
        <v>762</v>
      </c>
      <c r="C91" s="64">
        <v>181</v>
      </c>
      <c r="D91" s="64">
        <v>11.7</v>
      </c>
      <c r="E91" s="64">
        <v>19.2</v>
      </c>
      <c r="F91" s="64">
        <v>0</v>
      </c>
      <c r="G91" s="110"/>
      <c r="H91" s="23">
        <f t="shared" si="5"/>
        <v>0</v>
      </c>
      <c r="I91" s="20">
        <f t="shared" si="6"/>
        <v>0</v>
      </c>
      <c r="J91" s="21">
        <f t="shared" si="7"/>
        <v>0</v>
      </c>
      <c r="K91" s="21">
        <f t="shared" si="8"/>
        <v>0</v>
      </c>
      <c r="L91" s="21">
        <f t="shared" si="9"/>
        <v>0</v>
      </c>
      <c r="M91" s="2"/>
      <c r="N91" s="2"/>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row>
    <row r="92" spans="1:256">
      <c r="A92" s="65" t="s">
        <v>518</v>
      </c>
      <c r="B92" s="64">
        <v>1471</v>
      </c>
      <c r="C92" s="64">
        <v>350</v>
      </c>
      <c r="D92" s="64">
        <v>32.5</v>
      </c>
      <c r="E92" s="64">
        <v>14.5</v>
      </c>
      <c r="F92" s="64">
        <v>0</v>
      </c>
      <c r="G92" s="110"/>
      <c r="H92" s="23">
        <f t="shared" si="5"/>
        <v>0</v>
      </c>
      <c r="I92" s="20">
        <f t="shared" si="6"/>
        <v>0</v>
      </c>
      <c r="J92" s="21">
        <f t="shared" si="7"/>
        <v>0</v>
      </c>
      <c r="K92" s="21">
        <f t="shared" si="8"/>
        <v>0</v>
      </c>
      <c r="L92" s="21">
        <f t="shared" si="9"/>
        <v>0</v>
      </c>
      <c r="M92" s="2"/>
      <c r="N92" s="2"/>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row>
    <row r="93" spans="1:256">
      <c r="A93" s="141" t="s">
        <v>1156</v>
      </c>
      <c r="B93" s="64">
        <v>1479</v>
      </c>
      <c r="C93" s="64">
        <v>352</v>
      </c>
      <c r="D93" s="64">
        <v>7.8</v>
      </c>
      <c r="E93" s="64">
        <v>16.5</v>
      </c>
      <c r="F93" s="64">
        <v>53.5</v>
      </c>
      <c r="G93" s="110"/>
      <c r="H93" s="23">
        <f t="shared" si="5"/>
        <v>0</v>
      </c>
      <c r="I93" s="20">
        <f t="shared" si="6"/>
        <v>0</v>
      </c>
      <c r="J93" s="21">
        <f t="shared" si="7"/>
        <v>0</v>
      </c>
      <c r="K93" s="21">
        <f t="shared" si="8"/>
        <v>0</v>
      </c>
      <c r="L93" s="21">
        <f t="shared" si="9"/>
        <v>0</v>
      </c>
      <c r="M93" s="2"/>
      <c r="N93" s="2"/>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row>
    <row r="94" spans="1:256">
      <c r="A94" s="141" t="s">
        <v>1157</v>
      </c>
      <c r="B94" s="64">
        <v>1616</v>
      </c>
      <c r="C94" s="64">
        <v>385</v>
      </c>
      <c r="D94" s="64">
        <v>6.8</v>
      </c>
      <c r="E94" s="64">
        <v>13.8</v>
      </c>
      <c r="F94" s="64">
        <v>67.599999999999994</v>
      </c>
      <c r="G94" s="110"/>
      <c r="H94" s="23">
        <f t="shared" si="5"/>
        <v>0</v>
      </c>
      <c r="I94" s="20">
        <f t="shared" si="6"/>
        <v>0</v>
      </c>
      <c r="J94" s="21">
        <f t="shared" si="7"/>
        <v>0</v>
      </c>
      <c r="K94" s="21">
        <f t="shared" si="8"/>
        <v>0</v>
      </c>
      <c r="L94" s="21">
        <f t="shared" si="9"/>
        <v>0</v>
      </c>
      <c r="M94" s="2"/>
      <c r="N94" s="2"/>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row>
    <row r="95" spans="1:256">
      <c r="A95" s="141" t="s">
        <v>1183</v>
      </c>
      <c r="B95" s="64">
        <v>1843</v>
      </c>
      <c r="C95" s="64">
        <v>439</v>
      </c>
      <c r="D95" s="64">
        <v>47</v>
      </c>
      <c r="E95" s="64">
        <v>26.9</v>
      </c>
      <c r="F95" s="64">
        <v>0.2</v>
      </c>
      <c r="G95" s="110"/>
      <c r="H95" s="23">
        <f t="shared" si="5"/>
        <v>0</v>
      </c>
      <c r="I95" s="20">
        <f t="shared" si="6"/>
        <v>0</v>
      </c>
      <c r="J95" s="21">
        <f t="shared" si="7"/>
        <v>0</v>
      </c>
      <c r="K95" s="21">
        <f t="shared" si="8"/>
        <v>0</v>
      </c>
      <c r="L95" s="21">
        <f t="shared" si="9"/>
        <v>0</v>
      </c>
      <c r="M95" s="2"/>
      <c r="N95" s="2"/>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row>
    <row r="96" spans="1:256">
      <c r="A96" s="141" t="s">
        <v>1184</v>
      </c>
      <c r="B96" s="64">
        <v>68</v>
      </c>
      <c r="C96" s="64">
        <v>16</v>
      </c>
      <c r="D96" s="64">
        <v>0.4</v>
      </c>
      <c r="E96" s="64">
        <v>1.8</v>
      </c>
      <c r="F96" s="64">
        <v>1.4</v>
      </c>
      <c r="G96" s="110"/>
      <c r="H96" s="23">
        <f t="shared" si="5"/>
        <v>0</v>
      </c>
      <c r="I96" s="20">
        <f t="shared" si="6"/>
        <v>0</v>
      </c>
      <c r="J96" s="21">
        <f t="shared" si="7"/>
        <v>0</v>
      </c>
      <c r="K96" s="21">
        <f t="shared" si="8"/>
        <v>0</v>
      </c>
      <c r="L96" s="21">
        <f t="shared" si="9"/>
        <v>0</v>
      </c>
      <c r="M96" s="2"/>
      <c r="N96" s="2"/>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row>
    <row r="97" spans="1:256">
      <c r="A97" s="141" t="s">
        <v>1185</v>
      </c>
      <c r="B97" s="64">
        <v>199</v>
      </c>
      <c r="C97" s="64">
        <v>47</v>
      </c>
      <c r="D97" s="64">
        <v>0.3</v>
      </c>
      <c r="E97" s="64">
        <v>0.9</v>
      </c>
      <c r="F97" s="64">
        <v>11.7</v>
      </c>
      <c r="G97" s="110"/>
      <c r="H97" s="23">
        <f t="shared" si="5"/>
        <v>0</v>
      </c>
      <c r="I97" s="20">
        <f t="shared" si="6"/>
        <v>0</v>
      </c>
      <c r="J97" s="21">
        <f t="shared" si="7"/>
        <v>0</v>
      </c>
      <c r="K97" s="21">
        <f t="shared" si="8"/>
        <v>0</v>
      </c>
      <c r="L97" s="21">
        <f t="shared" si="9"/>
        <v>0</v>
      </c>
      <c r="M97" s="2"/>
      <c r="N97" s="2"/>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row>
    <row r="98" spans="1:256">
      <c r="A98" s="141" t="s">
        <v>1186</v>
      </c>
      <c r="B98" s="64">
        <v>193</v>
      </c>
      <c r="C98" s="64">
        <v>46</v>
      </c>
      <c r="D98" s="64">
        <v>0.3</v>
      </c>
      <c r="E98" s="64">
        <v>2.5</v>
      </c>
      <c r="F98" s="64">
        <v>8.6</v>
      </c>
      <c r="G98" s="110"/>
      <c r="H98" s="23">
        <f t="shared" si="5"/>
        <v>0</v>
      </c>
      <c r="I98" s="20">
        <f t="shared" si="6"/>
        <v>0</v>
      </c>
      <c r="J98" s="21">
        <f t="shared" si="7"/>
        <v>0</v>
      </c>
      <c r="K98" s="21">
        <f t="shared" si="8"/>
        <v>0</v>
      </c>
      <c r="L98" s="21">
        <f t="shared" si="9"/>
        <v>0</v>
      </c>
      <c r="M98" s="2"/>
      <c r="N98" s="2"/>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row>
    <row r="99" spans="1:256">
      <c r="A99" s="141" t="s">
        <v>1187</v>
      </c>
      <c r="B99" s="64">
        <v>94</v>
      </c>
      <c r="C99" s="64">
        <v>22</v>
      </c>
      <c r="D99" s="64">
        <v>1</v>
      </c>
      <c r="E99" s="64">
        <v>3</v>
      </c>
      <c r="F99" s="64">
        <v>0.4</v>
      </c>
      <c r="G99" s="110"/>
      <c r="H99" s="23">
        <f t="shared" si="5"/>
        <v>0</v>
      </c>
      <c r="I99" s="20">
        <f t="shared" si="6"/>
        <v>0</v>
      </c>
      <c r="J99" s="21">
        <f t="shared" si="7"/>
        <v>0</v>
      </c>
      <c r="K99" s="21">
        <f t="shared" si="8"/>
        <v>0</v>
      </c>
      <c r="L99" s="21">
        <f t="shared" si="9"/>
        <v>0</v>
      </c>
      <c r="M99" s="2"/>
      <c r="N99" s="2"/>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row>
    <row r="100" spans="1:256">
      <c r="A100" s="141" t="s">
        <v>1188</v>
      </c>
      <c r="B100" s="64">
        <v>1920</v>
      </c>
      <c r="C100" s="64">
        <v>457</v>
      </c>
      <c r="D100" s="64">
        <v>14</v>
      </c>
      <c r="E100" s="64">
        <v>7.5</v>
      </c>
      <c r="F100" s="64">
        <v>75</v>
      </c>
      <c r="G100" s="110"/>
      <c r="H100" s="23">
        <f t="shared" si="5"/>
        <v>0</v>
      </c>
      <c r="I100" s="20">
        <f t="shared" si="6"/>
        <v>0</v>
      </c>
      <c r="J100" s="21">
        <f t="shared" si="7"/>
        <v>0</v>
      </c>
      <c r="K100" s="21">
        <f t="shared" si="8"/>
        <v>0</v>
      </c>
      <c r="L100" s="21">
        <f t="shared" si="9"/>
        <v>0</v>
      </c>
      <c r="M100" s="2"/>
      <c r="N100" s="2"/>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row>
    <row r="101" spans="1:256">
      <c r="A101" s="141" t="s">
        <v>1189</v>
      </c>
      <c r="B101" s="64">
        <v>430</v>
      </c>
      <c r="C101" s="64">
        <v>102</v>
      </c>
      <c r="D101" s="64">
        <v>2.7</v>
      </c>
      <c r="E101" s="64">
        <v>3.5</v>
      </c>
      <c r="F101" s="64">
        <v>16.5</v>
      </c>
      <c r="G101" s="110"/>
      <c r="H101" s="23">
        <f t="shared" si="5"/>
        <v>0</v>
      </c>
      <c r="I101" s="20">
        <f t="shared" si="6"/>
        <v>0</v>
      </c>
      <c r="J101" s="21">
        <f t="shared" si="7"/>
        <v>0</v>
      </c>
      <c r="K101" s="21">
        <f t="shared" si="8"/>
        <v>0</v>
      </c>
      <c r="L101" s="21">
        <f t="shared" si="9"/>
        <v>0</v>
      </c>
      <c r="M101" s="2"/>
      <c r="N101" s="2"/>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row>
    <row r="102" spans="1:256">
      <c r="A102" s="141" t="s">
        <v>1190</v>
      </c>
      <c r="B102" s="64">
        <v>430</v>
      </c>
      <c r="C102" s="64">
        <v>102</v>
      </c>
      <c r="D102" s="64">
        <v>2.7</v>
      </c>
      <c r="E102" s="64">
        <v>3.5</v>
      </c>
      <c r="F102" s="64">
        <v>16.5</v>
      </c>
      <c r="G102" s="110"/>
      <c r="H102" s="23">
        <f t="shared" si="5"/>
        <v>0</v>
      </c>
      <c r="I102" s="20">
        <f t="shared" si="6"/>
        <v>0</v>
      </c>
      <c r="J102" s="21">
        <f t="shared" si="7"/>
        <v>0</v>
      </c>
      <c r="K102" s="21">
        <f t="shared" si="8"/>
        <v>0</v>
      </c>
      <c r="L102" s="21">
        <f t="shared" si="9"/>
        <v>0</v>
      </c>
      <c r="M102" s="2"/>
      <c r="N102" s="2"/>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row>
    <row r="103" spans="1:256">
      <c r="A103" s="141" t="s">
        <v>1191</v>
      </c>
      <c r="B103" s="64">
        <v>360</v>
      </c>
      <c r="C103" s="64">
        <v>86</v>
      </c>
      <c r="D103" s="64">
        <v>0.1</v>
      </c>
      <c r="E103" s="64">
        <v>0.3</v>
      </c>
      <c r="F103" s="64">
        <v>21.8</v>
      </c>
      <c r="G103" s="110"/>
      <c r="H103" s="23">
        <f t="shared" si="5"/>
        <v>0</v>
      </c>
      <c r="I103" s="20">
        <f t="shared" si="6"/>
        <v>0</v>
      </c>
      <c r="J103" s="21">
        <f t="shared" si="7"/>
        <v>0</v>
      </c>
      <c r="K103" s="21">
        <f t="shared" si="8"/>
        <v>0</v>
      </c>
      <c r="L103" s="21">
        <f t="shared" si="9"/>
        <v>0</v>
      </c>
      <c r="M103" s="2"/>
      <c r="N103" s="2"/>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row>
    <row r="104" spans="1:256">
      <c r="A104" s="141" t="s">
        <v>1192</v>
      </c>
      <c r="B104" s="64">
        <v>336</v>
      </c>
      <c r="C104" s="64">
        <v>80</v>
      </c>
      <c r="D104" s="64">
        <v>2.1</v>
      </c>
      <c r="E104" s="64">
        <v>18</v>
      </c>
      <c r="F104" s="64">
        <v>0</v>
      </c>
      <c r="G104" s="110"/>
      <c r="H104" s="23">
        <f t="shared" si="5"/>
        <v>0</v>
      </c>
      <c r="I104" s="20">
        <f t="shared" si="6"/>
        <v>0</v>
      </c>
      <c r="J104" s="21">
        <f t="shared" si="7"/>
        <v>0</v>
      </c>
      <c r="K104" s="21">
        <f t="shared" si="8"/>
        <v>0</v>
      </c>
      <c r="L104" s="21">
        <f t="shared" si="9"/>
        <v>0</v>
      </c>
      <c r="M104" s="2"/>
      <c r="N104" s="2"/>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row>
    <row r="105" spans="1:256">
      <c r="A105" s="141" t="s">
        <v>1193</v>
      </c>
      <c r="B105" s="64">
        <v>1533</v>
      </c>
      <c r="C105" s="64">
        <v>365</v>
      </c>
      <c r="D105" s="64">
        <v>1</v>
      </c>
      <c r="E105" s="64">
        <v>10.3</v>
      </c>
      <c r="F105" s="64">
        <v>74.8</v>
      </c>
      <c r="G105" s="110"/>
      <c r="H105" s="23">
        <f t="shared" si="5"/>
        <v>0</v>
      </c>
      <c r="I105" s="20">
        <f t="shared" si="6"/>
        <v>0</v>
      </c>
      <c r="J105" s="21">
        <f t="shared" si="7"/>
        <v>0</v>
      </c>
      <c r="K105" s="21">
        <f t="shared" si="8"/>
        <v>0</v>
      </c>
      <c r="L105" s="21">
        <f t="shared" si="9"/>
        <v>0</v>
      </c>
      <c r="M105" s="2"/>
      <c r="N105" s="2"/>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row>
    <row r="106" spans="1:256">
      <c r="A106" s="141" t="s">
        <v>1194</v>
      </c>
      <c r="B106" s="64">
        <v>1478</v>
      </c>
      <c r="C106" s="64">
        <v>352</v>
      </c>
      <c r="D106" s="64">
        <v>1.5</v>
      </c>
      <c r="E106" s="64">
        <v>9.3000000000000007</v>
      </c>
      <c r="F106" s="64">
        <v>75.599999999999994</v>
      </c>
      <c r="G106" s="110"/>
      <c r="H106" s="23">
        <f t="shared" si="5"/>
        <v>0</v>
      </c>
      <c r="I106" s="20">
        <f t="shared" si="6"/>
        <v>0</v>
      </c>
      <c r="J106" s="21">
        <f t="shared" si="7"/>
        <v>0</v>
      </c>
      <c r="K106" s="21">
        <f t="shared" si="8"/>
        <v>0</v>
      </c>
      <c r="L106" s="21">
        <f t="shared" si="9"/>
        <v>0</v>
      </c>
      <c r="M106" s="2"/>
      <c r="N106" s="2"/>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row>
    <row r="107" spans="1:256">
      <c r="A107" s="141" t="s">
        <v>1195</v>
      </c>
      <c r="B107" s="64">
        <v>1640</v>
      </c>
      <c r="C107" s="64">
        <v>312</v>
      </c>
      <c r="D107" s="64">
        <v>9.1999999999999993</v>
      </c>
      <c r="E107" s="64">
        <v>26.6</v>
      </c>
      <c r="F107" s="64">
        <v>30.6</v>
      </c>
      <c r="G107" s="110"/>
      <c r="H107" s="23">
        <f t="shared" si="5"/>
        <v>0</v>
      </c>
      <c r="I107" s="20">
        <f t="shared" si="6"/>
        <v>0</v>
      </c>
      <c r="J107" s="21">
        <f t="shared" si="7"/>
        <v>0</v>
      </c>
      <c r="K107" s="21">
        <f t="shared" si="8"/>
        <v>0</v>
      </c>
      <c r="L107" s="21">
        <f t="shared" si="9"/>
        <v>0</v>
      </c>
      <c r="M107" s="2"/>
      <c r="N107" s="2"/>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row>
    <row r="108" spans="1:256">
      <c r="A108" s="141" t="s">
        <v>1196</v>
      </c>
      <c r="B108" s="64">
        <v>1051</v>
      </c>
      <c r="C108" s="64">
        <v>250</v>
      </c>
      <c r="D108" s="64">
        <v>1.6</v>
      </c>
      <c r="E108" s="64">
        <v>8.3000000000000007</v>
      </c>
      <c r="F108" s="64">
        <v>50.8</v>
      </c>
      <c r="G108" s="110"/>
      <c r="H108" s="23">
        <f t="shared" si="5"/>
        <v>0</v>
      </c>
      <c r="I108" s="20">
        <f t="shared" si="6"/>
        <v>0</v>
      </c>
      <c r="J108" s="21">
        <f t="shared" si="7"/>
        <v>0</v>
      </c>
      <c r="K108" s="21">
        <f t="shared" si="8"/>
        <v>0</v>
      </c>
      <c r="L108" s="21">
        <f t="shared" si="9"/>
        <v>0</v>
      </c>
      <c r="M108" s="2"/>
      <c r="N108" s="2"/>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row>
    <row r="109" spans="1:256">
      <c r="A109" s="141" t="s">
        <v>1197</v>
      </c>
      <c r="B109" s="64">
        <v>676</v>
      </c>
      <c r="C109" s="64">
        <v>161</v>
      </c>
      <c r="D109" s="64">
        <v>9</v>
      </c>
      <c r="E109" s="64">
        <v>3.1</v>
      </c>
      <c r="F109" s="64">
        <v>17.100000000000001</v>
      </c>
      <c r="G109" s="110"/>
      <c r="H109" s="23">
        <f t="shared" si="5"/>
        <v>0</v>
      </c>
      <c r="I109" s="20">
        <f t="shared" si="6"/>
        <v>0</v>
      </c>
      <c r="J109" s="21">
        <f t="shared" si="7"/>
        <v>0</v>
      </c>
      <c r="K109" s="21">
        <f t="shared" si="8"/>
        <v>0</v>
      </c>
      <c r="L109" s="21">
        <f t="shared" si="9"/>
        <v>0</v>
      </c>
      <c r="M109" s="2"/>
      <c r="N109" s="2"/>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row>
    <row r="110" spans="1:256">
      <c r="A110" s="141" t="s">
        <v>1198</v>
      </c>
      <c r="B110" s="64">
        <v>1499</v>
      </c>
      <c r="C110" s="64">
        <v>357</v>
      </c>
      <c r="D110" s="64">
        <v>1.9</v>
      </c>
      <c r="E110" s="64">
        <v>10.1</v>
      </c>
      <c r="F110" s="64">
        <v>75.8</v>
      </c>
      <c r="G110" s="110"/>
      <c r="H110" s="23">
        <f t="shared" si="5"/>
        <v>0</v>
      </c>
      <c r="I110" s="20">
        <f t="shared" si="6"/>
        <v>0</v>
      </c>
      <c r="J110" s="21">
        <f t="shared" si="7"/>
        <v>0</v>
      </c>
      <c r="K110" s="21">
        <f t="shared" si="8"/>
        <v>0</v>
      </c>
      <c r="L110" s="21">
        <f t="shared" si="9"/>
        <v>0</v>
      </c>
      <c r="M110" s="2"/>
      <c r="N110" s="2"/>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row>
    <row r="111" spans="1:256">
      <c r="A111" s="141" t="s">
        <v>519</v>
      </c>
      <c r="B111" s="64">
        <v>1791</v>
      </c>
      <c r="C111" s="64">
        <v>426</v>
      </c>
      <c r="D111" s="64">
        <v>10.7</v>
      </c>
      <c r="E111" s="64">
        <v>8.3000000000000007</v>
      </c>
      <c r="F111" s="64">
        <v>73.8</v>
      </c>
      <c r="G111" s="110"/>
      <c r="H111" s="23">
        <f t="shared" si="5"/>
        <v>0</v>
      </c>
      <c r="I111" s="20">
        <f t="shared" si="6"/>
        <v>0</v>
      </c>
      <c r="J111" s="21">
        <f t="shared" si="7"/>
        <v>0</v>
      </c>
      <c r="K111" s="21">
        <f t="shared" si="8"/>
        <v>0</v>
      </c>
      <c r="L111" s="21">
        <f t="shared" si="9"/>
        <v>0</v>
      </c>
      <c r="M111" s="2"/>
      <c r="N111" s="2"/>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row>
    <row r="112" spans="1:256">
      <c r="A112" s="65" t="s">
        <v>519</v>
      </c>
      <c r="B112" s="64">
        <v>958</v>
      </c>
      <c r="C112" s="64">
        <v>228</v>
      </c>
      <c r="D112" s="64">
        <v>18.100000000000001</v>
      </c>
      <c r="E112" s="64">
        <v>16</v>
      </c>
      <c r="F112" s="64">
        <v>0.4</v>
      </c>
      <c r="G112" s="110"/>
      <c r="H112" s="23">
        <f t="shared" si="5"/>
        <v>0</v>
      </c>
      <c r="I112" s="20">
        <f t="shared" si="6"/>
        <v>0</v>
      </c>
      <c r="J112" s="21">
        <f t="shared" si="7"/>
        <v>0</v>
      </c>
      <c r="K112" s="21">
        <f t="shared" si="8"/>
        <v>0</v>
      </c>
      <c r="L112" s="21">
        <f t="shared" si="9"/>
        <v>0</v>
      </c>
      <c r="M112" s="2"/>
      <c r="N112" s="2"/>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row>
    <row r="113" spans="1:256">
      <c r="A113" s="141" t="s">
        <v>1199</v>
      </c>
      <c r="B113" s="64">
        <v>1450</v>
      </c>
      <c r="C113" s="64">
        <v>345</v>
      </c>
      <c r="D113" s="64">
        <v>2.1</v>
      </c>
      <c r="E113" s="64">
        <v>13.6</v>
      </c>
      <c r="F113" s="64">
        <v>73.3</v>
      </c>
      <c r="G113" s="110"/>
      <c r="H113" s="23">
        <f t="shared" si="5"/>
        <v>0</v>
      </c>
      <c r="I113" s="20">
        <f t="shared" si="6"/>
        <v>0</v>
      </c>
      <c r="J113" s="21">
        <f t="shared" si="7"/>
        <v>0</v>
      </c>
      <c r="K113" s="21">
        <f t="shared" si="8"/>
        <v>0</v>
      </c>
      <c r="L113" s="21">
        <f t="shared" si="9"/>
        <v>0</v>
      </c>
      <c r="M113" s="2"/>
      <c r="N113" s="2"/>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row>
    <row r="114" spans="1:256">
      <c r="A114" s="65" t="s">
        <v>520</v>
      </c>
      <c r="B114" s="64">
        <v>1143</v>
      </c>
      <c r="C114" s="64">
        <v>272</v>
      </c>
      <c r="D114" s="64">
        <v>22.6</v>
      </c>
      <c r="E114" s="64">
        <v>20.399999999999999</v>
      </c>
      <c r="F114" s="64">
        <v>0</v>
      </c>
      <c r="G114" s="110"/>
      <c r="H114" s="23">
        <f t="shared" si="5"/>
        <v>0</v>
      </c>
      <c r="I114" s="20">
        <f t="shared" si="6"/>
        <v>0</v>
      </c>
      <c r="J114" s="21">
        <f t="shared" si="7"/>
        <v>0</v>
      </c>
      <c r="K114" s="21">
        <f t="shared" si="8"/>
        <v>0</v>
      </c>
      <c r="L114" s="21">
        <f t="shared" si="9"/>
        <v>0</v>
      </c>
      <c r="M114" s="2"/>
      <c r="N114" s="2"/>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row>
    <row r="115" spans="1:256">
      <c r="A115" s="141" t="s">
        <v>1204</v>
      </c>
      <c r="B115" s="64">
        <v>567</v>
      </c>
      <c r="C115" s="64">
        <v>135</v>
      </c>
      <c r="D115" s="64"/>
      <c r="E115" s="64"/>
      <c r="F115" s="64"/>
      <c r="G115" s="110"/>
      <c r="H115" s="23">
        <f t="shared" si="5"/>
        <v>0</v>
      </c>
      <c r="I115" s="20">
        <f t="shared" si="6"/>
        <v>0</v>
      </c>
      <c r="J115" s="21">
        <f t="shared" si="7"/>
        <v>0</v>
      </c>
      <c r="K115" s="21">
        <f t="shared" si="8"/>
        <v>0</v>
      </c>
      <c r="L115" s="21">
        <f t="shared" si="9"/>
        <v>0</v>
      </c>
      <c r="M115" s="2"/>
      <c r="N115" s="2"/>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row>
    <row r="116" spans="1:256">
      <c r="A116" s="65" t="s">
        <v>521</v>
      </c>
      <c r="B116" s="64">
        <v>1614</v>
      </c>
      <c r="C116" s="64">
        <v>384</v>
      </c>
      <c r="D116" s="64">
        <v>37.200000000000003</v>
      </c>
      <c r="E116" s="64">
        <v>12.4</v>
      </c>
      <c r="F116" s="64">
        <v>0</v>
      </c>
      <c r="G116" s="110"/>
      <c r="H116" s="23">
        <f t="shared" si="5"/>
        <v>0</v>
      </c>
      <c r="I116" s="20">
        <f t="shared" si="6"/>
        <v>0</v>
      </c>
      <c r="J116" s="21">
        <f t="shared" si="7"/>
        <v>0</v>
      </c>
      <c r="K116" s="21">
        <f t="shared" si="8"/>
        <v>0</v>
      </c>
      <c r="L116" s="21">
        <f t="shared" si="9"/>
        <v>0</v>
      </c>
      <c r="M116" s="2"/>
      <c r="N116" s="2"/>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row>
    <row r="117" spans="1:256">
      <c r="A117" s="141" t="s">
        <v>1208</v>
      </c>
      <c r="B117" s="64">
        <v>4116</v>
      </c>
      <c r="C117" s="64">
        <v>980</v>
      </c>
      <c r="D117" s="64"/>
      <c r="E117" s="64"/>
      <c r="F117" s="64"/>
      <c r="G117" s="110"/>
      <c r="H117" s="23">
        <f t="shared" si="5"/>
        <v>0</v>
      </c>
      <c r="I117" s="20">
        <f t="shared" si="6"/>
        <v>0</v>
      </c>
      <c r="J117" s="21">
        <f t="shared" si="7"/>
        <v>0</v>
      </c>
      <c r="K117" s="21">
        <f t="shared" si="8"/>
        <v>0</v>
      </c>
      <c r="L117" s="21">
        <f t="shared" si="9"/>
        <v>0</v>
      </c>
      <c r="M117" s="2"/>
      <c r="N117" s="2"/>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row>
    <row r="118" spans="1:256">
      <c r="A118" s="146" t="s">
        <v>1218</v>
      </c>
      <c r="B118" s="64">
        <v>798</v>
      </c>
      <c r="C118" s="64">
        <v>190</v>
      </c>
      <c r="D118" s="64">
        <v>13.6</v>
      </c>
      <c r="E118" s="64">
        <v>16.8</v>
      </c>
      <c r="F118" s="64">
        <v>0.1</v>
      </c>
      <c r="G118" s="110"/>
      <c r="H118" s="23">
        <f t="shared" si="5"/>
        <v>0</v>
      </c>
      <c r="I118" s="20">
        <f t="shared" si="6"/>
        <v>0</v>
      </c>
      <c r="J118" s="21">
        <f t="shared" si="7"/>
        <v>0</v>
      </c>
      <c r="K118" s="21">
        <f t="shared" si="8"/>
        <v>0</v>
      </c>
      <c r="L118" s="21">
        <f t="shared" si="9"/>
        <v>0</v>
      </c>
      <c r="M118" s="2"/>
      <c r="N118" s="2"/>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row>
    <row r="119" spans="1:256">
      <c r="A119" s="146" t="s">
        <v>1219</v>
      </c>
      <c r="B119" s="64">
        <v>984</v>
      </c>
      <c r="C119" s="64">
        <v>234</v>
      </c>
      <c r="D119" s="64">
        <v>0.4</v>
      </c>
      <c r="E119" s="64">
        <v>1.4</v>
      </c>
      <c r="F119" s="64">
        <v>59.3</v>
      </c>
      <c r="G119" s="110"/>
      <c r="H119" s="23">
        <f t="shared" si="5"/>
        <v>0</v>
      </c>
      <c r="I119" s="20">
        <f t="shared" si="6"/>
        <v>0</v>
      </c>
      <c r="J119" s="21">
        <f t="shared" si="7"/>
        <v>0</v>
      </c>
      <c r="K119" s="21">
        <f t="shared" si="8"/>
        <v>0</v>
      </c>
      <c r="L119" s="21">
        <f t="shared" si="9"/>
        <v>0</v>
      </c>
      <c r="M119" s="2"/>
      <c r="N119" s="2"/>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row>
    <row r="120" spans="1:256">
      <c r="A120" s="146" t="s">
        <v>1220</v>
      </c>
      <c r="B120" s="64">
        <v>336</v>
      </c>
      <c r="C120" s="64">
        <v>80</v>
      </c>
      <c r="D120" s="64">
        <v>0.1</v>
      </c>
      <c r="E120" s="64">
        <v>0.4</v>
      </c>
      <c r="F120" s="64">
        <v>20.399999999999999</v>
      </c>
      <c r="G120" s="110"/>
      <c r="H120" s="23">
        <f t="shared" si="5"/>
        <v>0</v>
      </c>
      <c r="I120" s="20">
        <f t="shared" si="6"/>
        <v>0</v>
      </c>
      <c r="J120" s="21">
        <f t="shared" si="7"/>
        <v>0</v>
      </c>
      <c r="K120" s="21">
        <f t="shared" si="8"/>
        <v>0</v>
      </c>
      <c r="L120" s="21">
        <f t="shared" si="9"/>
        <v>0</v>
      </c>
      <c r="M120" s="2"/>
      <c r="N120" s="2"/>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row>
    <row r="121" spans="1:256">
      <c r="A121" s="146" t="s">
        <v>1221</v>
      </c>
      <c r="B121" s="64">
        <v>283</v>
      </c>
      <c r="C121" s="64">
        <v>67</v>
      </c>
      <c r="D121" s="64">
        <v>0.3</v>
      </c>
      <c r="E121" s="64">
        <v>0.8</v>
      </c>
      <c r="F121" s="64">
        <v>16.2</v>
      </c>
      <c r="G121" s="110"/>
      <c r="H121" s="23">
        <f t="shared" si="5"/>
        <v>0</v>
      </c>
      <c r="I121" s="20">
        <f t="shared" si="6"/>
        <v>0</v>
      </c>
      <c r="J121" s="21">
        <f t="shared" si="7"/>
        <v>0</v>
      </c>
      <c r="K121" s="21">
        <f t="shared" si="8"/>
        <v>0</v>
      </c>
      <c r="L121" s="21">
        <f t="shared" si="9"/>
        <v>0</v>
      </c>
      <c r="M121" s="2"/>
      <c r="N121" s="2"/>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row>
    <row r="122" spans="1:256">
      <c r="A122" s="140" t="s">
        <v>1222</v>
      </c>
      <c r="B122" s="64">
        <v>1021</v>
      </c>
      <c r="C122" s="64">
        <v>243</v>
      </c>
      <c r="D122" s="64">
        <v>0.7</v>
      </c>
      <c r="E122" s="64">
        <v>2.8</v>
      </c>
      <c r="F122" s="64">
        <v>74.599999999999994</v>
      </c>
      <c r="G122" s="110"/>
      <c r="H122" s="23">
        <f t="shared" si="5"/>
        <v>0</v>
      </c>
      <c r="I122" s="20">
        <f t="shared" si="6"/>
        <v>0</v>
      </c>
      <c r="J122" s="21">
        <f t="shared" si="7"/>
        <v>0</v>
      </c>
      <c r="K122" s="21">
        <f t="shared" si="8"/>
        <v>0</v>
      </c>
      <c r="L122" s="21">
        <f t="shared" si="9"/>
        <v>0</v>
      </c>
      <c r="M122" s="2"/>
      <c r="N122" s="2"/>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row>
    <row r="123" spans="1:256">
      <c r="A123" s="146" t="s">
        <v>1222</v>
      </c>
      <c r="B123" s="64">
        <v>1121</v>
      </c>
      <c r="C123" s="64">
        <v>267</v>
      </c>
      <c r="D123" s="134"/>
      <c r="E123" s="130"/>
      <c r="F123" s="130"/>
      <c r="G123" s="110"/>
      <c r="H123" s="23">
        <f t="shared" si="5"/>
        <v>0</v>
      </c>
      <c r="I123" s="20">
        <f t="shared" si="6"/>
        <v>0</v>
      </c>
      <c r="J123" s="21">
        <f t="shared" si="7"/>
        <v>0</v>
      </c>
      <c r="K123" s="21">
        <f t="shared" si="8"/>
        <v>0</v>
      </c>
      <c r="L123" s="21">
        <f t="shared" si="9"/>
        <v>0</v>
      </c>
      <c r="M123" s="2"/>
      <c r="N123" s="2"/>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row>
    <row r="124" spans="1:256">
      <c r="A124" s="146" t="s">
        <v>1223</v>
      </c>
      <c r="B124" s="64">
        <v>1030</v>
      </c>
      <c r="C124" s="64">
        <v>245</v>
      </c>
      <c r="D124" s="64">
        <v>12.5</v>
      </c>
      <c r="E124" s="64">
        <v>2.2000000000000002</v>
      </c>
      <c r="F124" s="64">
        <v>33</v>
      </c>
      <c r="G124" s="110"/>
      <c r="H124" s="23">
        <f t="shared" si="5"/>
        <v>0</v>
      </c>
      <c r="I124" s="20">
        <f t="shared" si="6"/>
        <v>0</v>
      </c>
      <c r="J124" s="21">
        <f t="shared" si="7"/>
        <v>0</v>
      </c>
      <c r="K124" s="21">
        <f t="shared" si="8"/>
        <v>0</v>
      </c>
      <c r="L124" s="21">
        <f t="shared" si="9"/>
        <v>0</v>
      </c>
      <c r="M124" s="2"/>
      <c r="N124" s="2"/>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row>
    <row r="125" spans="1:256">
      <c r="A125" s="65" t="s">
        <v>522</v>
      </c>
      <c r="B125" s="64">
        <v>504</v>
      </c>
      <c r="C125" s="64">
        <v>120</v>
      </c>
      <c r="D125" s="64">
        <v>6.7</v>
      </c>
      <c r="E125" s="64">
        <v>20.6</v>
      </c>
      <c r="F125" s="64">
        <v>0.6</v>
      </c>
      <c r="G125" s="110"/>
      <c r="H125" s="23">
        <f t="shared" si="5"/>
        <v>0</v>
      </c>
      <c r="I125" s="20">
        <f t="shared" si="6"/>
        <v>0</v>
      </c>
      <c r="J125" s="21">
        <f t="shared" si="7"/>
        <v>0</v>
      </c>
      <c r="K125" s="21">
        <f t="shared" si="8"/>
        <v>0</v>
      </c>
      <c r="L125" s="21">
        <f t="shared" si="9"/>
        <v>0</v>
      </c>
      <c r="M125" s="2"/>
      <c r="N125" s="2"/>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row>
    <row r="126" spans="1:256">
      <c r="A126" s="65" t="s">
        <v>523</v>
      </c>
      <c r="B126" s="64">
        <v>491</v>
      </c>
      <c r="C126" s="64">
        <v>117</v>
      </c>
      <c r="D126" s="77">
        <v>1.4</v>
      </c>
      <c r="E126" s="64">
        <v>24.3</v>
      </c>
      <c r="F126" s="77">
        <v>0.5</v>
      </c>
      <c r="G126" s="110"/>
      <c r="H126" s="23">
        <f t="shared" si="5"/>
        <v>0</v>
      </c>
      <c r="I126" s="20">
        <f t="shared" si="6"/>
        <v>0</v>
      </c>
      <c r="J126" s="21">
        <f t="shared" si="7"/>
        <v>0</v>
      </c>
      <c r="K126" s="21">
        <f t="shared" si="8"/>
        <v>0</v>
      </c>
      <c r="L126" s="21">
        <f t="shared" si="9"/>
        <v>0</v>
      </c>
      <c r="M126" s="2"/>
      <c r="N126" s="2"/>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row>
    <row r="127" spans="1:256">
      <c r="A127" s="65" t="s">
        <v>524</v>
      </c>
      <c r="B127" s="64">
        <v>538</v>
      </c>
      <c r="C127" s="64">
        <v>128</v>
      </c>
      <c r="D127" s="77">
        <v>4.3</v>
      </c>
      <c r="E127" s="77">
        <v>20.7</v>
      </c>
      <c r="F127" s="77">
        <v>0.5</v>
      </c>
      <c r="G127" s="110"/>
      <c r="H127" s="23">
        <f t="shared" si="5"/>
        <v>0</v>
      </c>
      <c r="I127" s="20">
        <f t="shared" si="6"/>
        <v>0</v>
      </c>
      <c r="J127" s="21">
        <f t="shared" si="7"/>
        <v>0</v>
      </c>
      <c r="K127" s="21">
        <f t="shared" si="8"/>
        <v>0</v>
      </c>
      <c r="L127" s="21">
        <f t="shared" si="9"/>
        <v>0</v>
      </c>
      <c r="M127" s="2"/>
      <c r="N127" s="2"/>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row>
    <row r="128" spans="1:256">
      <c r="A128" s="132" t="s">
        <v>525</v>
      </c>
      <c r="B128" s="133">
        <v>676</v>
      </c>
      <c r="C128" s="133">
        <v>161</v>
      </c>
      <c r="D128" s="135">
        <v>7.9</v>
      </c>
      <c r="E128" s="135">
        <v>21.1</v>
      </c>
      <c r="F128" s="133">
        <v>0</v>
      </c>
      <c r="G128" s="110"/>
      <c r="H128" s="23">
        <f t="shared" si="5"/>
        <v>0</v>
      </c>
      <c r="I128" s="20">
        <f t="shared" si="6"/>
        <v>0</v>
      </c>
      <c r="J128" s="21">
        <f t="shared" si="7"/>
        <v>0</v>
      </c>
      <c r="K128" s="21">
        <f t="shared" si="8"/>
        <v>0</v>
      </c>
      <c r="L128" s="21">
        <f t="shared" si="9"/>
        <v>0</v>
      </c>
      <c r="M128" s="2"/>
      <c r="N128" s="2"/>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row>
    <row r="129" spans="1:256">
      <c r="A129" s="152" t="s">
        <v>1246</v>
      </c>
      <c r="B129" s="64">
        <v>1185</v>
      </c>
      <c r="C129" s="64">
        <v>282</v>
      </c>
      <c r="D129" s="64">
        <v>0</v>
      </c>
      <c r="E129" s="64">
        <v>0</v>
      </c>
      <c r="F129" s="64">
        <v>0</v>
      </c>
      <c r="G129" s="110"/>
      <c r="H129" s="23">
        <f t="shared" ref="H129:H170" si="10">B129*G129/100</f>
        <v>0</v>
      </c>
      <c r="I129" s="20">
        <f t="shared" ref="I129:I170" si="11">C129*G129/100</f>
        <v>0</v>
      </c>
      <c r="J129" s="21">
        <f t="shared" ref="J129:J170" si="12">D129*G129/100</f>
        <v>0</v>
      </c>
      <c r="K129" s="21">
        <f t="shared" ref="K129:K170" si="13">E129*G129/100</f>
        <v>0</v>
      </c>
      <c r="L129" s="21">
        <f t="shared" ref="L129:L170" si="14">F129*G129/100</f>
        <v>0</v>
      </c>
      <c r="M129" s="2"/>
      <c r="N129" s="2"/>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row>
    <row r="130" spans="1:256">
      <c r="A130" s="152" t="s">
        <v>1247</v>
      </c>
      <c r="B130" s="64">
        <v>549</v>
      </c>
      <c r="C130" s="64">
        <v>131</v>
      </c>
      <c r="D130" s="64">
        <v>4.8</v>
      </c>
      <c r="E130" s="64">
        <v>20</v>
      </c>
      <c r="F130" s="64">
        <v>0</v>
      </c>
      <c r="G130" s="110"/>
      <c r="H130" s="23">
        <f t="shared" si="10"/>
        <v>0</v>
      </c>
      <c r="I130" s="20">
        <f t="shared" si="11"/>
        <v>0</v>
      </c>
      <c r="J130" s="21">
        <f t="shared" si="12"/>
        <v>0</v>
      </c>
      <c r="K130" s="21">
        <f t="shared" si="13"/>
        <v>0</v>
      </c>
      <c r="L130" s="21">
        <f t="shared" si="14"/>
        <v>0</v>
      </c>
      <c r="M130" s="2"/>
      <c r="N130" s="2"/>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row>
    <row r="131" spans="1:256">
      <c r="A131" s="152" t="s">
        <v>1248</v>
      </c>
      <c r="B131" s="64">
        <v>1201</v>
      </c>
      <c r="C131" s="64">
        <v>286</v>
      </c>
      <c r="D131" s="64">
        <v>25</v>
      </c>
      <c r="E131" s="64">
        <v>15.4</v>
      </c>
      <c r="F131" s="64">
        <v>0</v>
      </c>
      <c r="G131" s="110"/>
      <c r="H131" s="23">
        <f t="shared" si="10"/>
        <v>0</v>
      </c>
      <c r="I131" s="20">
        <f t="shared" si="11"/>
        <v>0</v>
      </c>
      <c r="J131" s="21">
        <f t="shared" si="12"/>
        <v>0</v>
      </c>
      <c r="K131" s="21">
        <f t="shared" si="13"/>
        <v>0</v>
      </c>
      <c r="L131" s="21">
        <f t="shared" si="14"/>
        <v>0</v>
      </c>
      <c r="M131" s="2"/>
      <c r="N131" s="2"/>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row>
    <row r="132" spans="1:256">
      <c r="A132" s="152" t="s">
        <v>1249</v>
      </c>
      <c r="B132" s="64">
        <v>845</v>
      </c>
      <c r="C132" s="64">
        <v>201</v>
      </c>
      <c r="D132" s="64">
        <v>14</v>
      </c>
      <c r="E132" s="64">
        <v>18.2</v>
      </c>
      <c r="F132" s="64">
        <v>0</v>
      </c>
      <c r="G132" s="110"/>
      <c r="H132" s="23">
        <f t="shared" si="10"/>
        <v>0</v>
      </c>
      <c r="I132" s="20">
        <f t="shared" si="11"/>
        <v>0</v>
      </c>
      <c r="J132" s="21">
        <f t="shared" si="12"/>
        <v>0</v>
      </c>
      <c r="K132" s="21">
        <f t="shared" si="13"/>
        <v>0</v>
      </c>
      <c r="L132" s="21">
        <f t="shared" si="14"/>
        <v>0</v>
      </c>
      <c r="M132" s="2"/>
      <c r="N132" s="2"/>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row>
    <row r="133" spans="1:256">
      <c r="A133" s="152" t="s">
        <v>1250</v>
      </c>
      <c r="B133" s="64">
        <v>3654</v>
      </c>
      <c r="C133" s="64">
        <v>870</v>
      </c>
      <c r="D133" s="134"/>
      <c r="E133" s="130"/>
      <c r="F133" s="130"/>
      <c r="G133" s="110"/>
      <c r="H133" s="23">
        <f t="shared" si="10"/>
        <v>0</v>
      </c>
      <c r="I133" s="20">
        <f t="shared" si="11"/>
        <v>0</v>
      </c>
      <c r="J133" s="21">
        <f t="shared" si="12"/>
        <v>0</v>
      </c>
      <c r="K133" s="21">
        <f t="shared" si="13"/>
        <v>0</v>
      </c>
      <c r="L133" s="21">
        <f t="shared" si="14"/>
        <v>0</v>
      </c>
      <c r="M133" s="2"/>
      <c r="N133" s="2"/>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row>
    <row r="134" spans="1:256">
      <c r="A134" s="65" t="s">
        <v>526</v>
      </c>
      <c r="B134" s="64">
        <v>550</v>
      </c>
      <c r="C134" s="64">
        <v>140</v>
      </c>
      <c r="D134" s="64">
        <v>4.7</v>
      </c>
      <c r="E134" s="64">
        <v>21.9</v>
      </c>
      <c r="F134" s="64">
        <v>0</v>
      </c>
      <c r="G134" s="110"/>
      <c r="H134" s="23">
        <f t="shared" si="10"/>
        <v>0</v>
      </c>
      <c r="I134" s="20">
        <f t="shared" si="11"/>
        <v>0</v>
      </c>
      <c r="J134" s="21">
        <f t="shared" si="12"/>
        <v>0</v>
      </c>
      <c r="K134" s="21">
        <f t="shared" si="13"/>
        <v>0</v>
      </c>
      <c r="L134" s="21">
        <f t="shared" si="14"/>
        <v>0</v>
      </c>
      <c r="M134" s="2"/>
      <c r="N134" s="2"/>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row>
    <row r="135" spans="1:256">
      <c r="A135" s="148" t="s">
        <v>1251</v>
      </c>
      <c r="B135" s="64">
        <v>1021</v>
      </c>
      <c r="C135" s="64">
        <v>243</v>
      </c>
      <c r="D135" s="64">
        <v>14.8</v>
      </c>
      <c r="E135" s="64">
        <v>3.2</v>
      </c>
      <c r="F135" s="64">
        <v>24.7</v>
      </c>
      <c r="G135" s="110"/>
      <c r="H135" s="23">
        <f t="shared" si="10"/>
        <v>0</v>
      </c>
      <c r="I135" s="20">
        <f t="shared" si="11"/>
        <v>0</v>
      </c>
      <c r="J135" s="21">
        <f t="shared" si="12"/>
        <v>0</v>
      </c>
      <c r="K135" s="21">
        <f t="shared" si="13"/>
        <v>0</v>
      </c>
      <c r="L135" s="21">
        <f t="shared" si="14"/>
        <v>0</v>
      </c>
      <c r="M135" s="2"/>
      <c r="N135" s="2"/>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row>
    <row r="136" spans="1:256">
      <c r="A136" s="153" t="s">
        <v>1252</v>
      </c>
      <c r="B136" s="64">
        <v>752</v>
      </c>
      <c r="C136" s="64">
        <v>179</v>
      </c>
      <c r="D136" s="64">
        <v>6.6</v>
      </c>
      <c r="E136" s="64">
        <v>3.3</v>
      </c>
      <c r="F136" s="64">
        <v>26</v>
      </c>
      <c r="G136" s="110"/>
      <c r="H136" s="23">
        <f t="shared" si="10"/>
        <v>0</v>
      </c>
      <c r="I136" s="20">
        <f t="shared" si="11"/>
        <v>0</v>
      </c>
      <c r="J136" s="21">
        <f t="shared" si="12"/>
        <v>0</v>
      </c>
      <c r="K136" s="21">
        <f t="shared" si="13"/>
        <v>0</v>
      </c>
      <c r="L136" s="21">
        <f t="shared" si="14"/>
        <v>0</v>
      </c>
      <c r="M136" s="2"/>
      <c r="N136" s="2"/>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row>
    <row r="137" spans="1:256">
      <c r="A137" s="153" t="s">
        <v>1253</v>
      </c>
      <c r="B137" s="64">
        <v>281</v>
      </c>
      <c r="C137" s="64">
        <v>67</v>
      </c>
      <c r="D137" s="64">
        <v>0</v>
      </c>
      <c r="E137" s="64">
        <v>0.2</v>
      </c>
      <c r="F137" s="64">
        <v>0.2</v>
      </c>
      <c r="G137" s="110"/>
      <c r="H137" s="23">
        <f t="shared" si="10"/>
        <v>0</v>
      </c>
      <c r="I137" s="20">
        <f t="shared" si="11"/>
        <v>0</v>
      </c>
      <c r="J137" s="21">
        <f t="shared" si="12"/>
        <v>0</v>
      </c>
      <c r="K137" s="21">
        <f t="shared" si="13"/>
        <v>0</v>
      </c>
      <c r="L137" s="21">
        <f t="shared" si="14"/>
        <v>0</v>
      </c>
      <c r="M137" s="2"/>
      <c r="N137" s="2"/>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row>
    <row r="138" spans="1:256">
      <c r="A138" s="153" t="s">
        <v>1254</v>
      </c>
      <c r="B138" s="64">
        <v>567</v>
      </c>
      <c r="C138" s="64">
        <v>135</v>
      </c>
      <c r="D138" s="77">
        <v>16.2</v>
      </c>
      <c r="E138" s="77">
        <v>1</v>
      </c>
      <c r="F138" s="77">
        <v>6</v>
      </c>
      <c r="G138" s="110"/>
      <c r="H138" s="23">
        <f t="shared" si="10"/>
        <v>0</v>
      </c>
      <c r="I138" s="20">
        <f t="shared" si="11"/>
        <v>0</v>
      </c>
      <c r="J138" s="21">
        <f t="shared" si="12"/>
        <v>0</v>
      </c>
      <c r="K138" s="21">
        <f t="shared" si="13"/>
        <v>0</v>
      </c>
      <c r="L138" s="21">
        <f t="shared" si="14"/>
        <v>0</v>
      </c>
      <c r="M138" s="2"/>
      <c r="N138" s="2"/>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row>
    <row r="139" spans="1:256">
      <c r="A139" s="153" t="s">
        <v>1255</v>
      </c>
      <c r="B139" s="64">
        <v>226</v>
      </c>
      <c r="C139" s="64">
        <v>54</v>
      </c>
      <c r="D139" s="64">
        <v>4</v>
      </c>
      <c r="E139" s="64">
        <v>0.1</v>
      </c>
      <c r="F139" s="64">
        <v>0.1</v>
      </c>
      <c r="G139" s="110"/>
      <c r="H139" s="23">
        <f t="shared" si="10"/>
        <v>0</v>
      </c>
      <c r="I139" s="20">
        <f t="shared" si="11"/>
        <v>0</v>
      </c>
      <c r="J139" s="21">
        <f t="shared" si="12"/>
        <v>0</v>
      </c>
      <c r="K139" s="21">
        <f t="shared" si="13"/>
        <v>0</v>
      </c>
      <c r="L139" s="21">
        <f t="shared" si="14"/>
        <v>0</v>
      </c>
      <c r="M139" s="2"/>
      <c r="N139" s="2"/>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row>
    <row r="140" spans="1:256">
      <c r="A140" s="153" t="s">
        <v>1256</v>
      </c>
      <c r="B140" s="64">
        <v>209</v>
      </c>
      <c r="C140" s="64">
        <v>50</v>
      </c>
      <c r="D140" s="64">
        <v>4.4000000000000004</v>
      </c>
      <c r="E140" s="64">
        <v>0.8</v>
      </c>
      <c r="F140" s="64">
        <v>12.6</v>
      </c>
      <c r="G140" s="110"/>
      <c r="H140" s="23">
        <f t="shared" si="10"/>
        <v>0</v>
      </c>
      <c r="I140" s="20">
        <f t="shared" si="11"/>
        <v>0</v>
      </c>
      <c r="J140" s="21">
        <f t="shared" si="12"/>
        <v>0</v>
      </c>
      <c r="K140" s="21">
        <f t="shared" si="13"/>
        <v>0</v>
      </c>
      <c r="L140" s="21">
        <f t="shared" si="14"/>
        <v>0</v>
      </c>
      <c r="M140" s="2"/>
      <c r="N140" s="2"/>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row>
    <row r="141" spans="1:256">
      <c r="A141" s="153" t="s">
        <v>1257</v>
      </c>
      <c r="B141" s="64">
        <v>1610</v>
      </c>
      <c r="C141" s="64">
        <v>383</v>
      </c>
      <c r="D141" s="64">
        <v>0</v>
      </c>
      <c r="E141" s="64">
        <v>0</v>
      </c>
      <c r="F141" s="64">
        <v>0</v>
      </c>
      <c r="G141" s="110"/>
      <c r="H141" s="23">
        <f t="shared" si="10"/>
        <v>0</v>
      </c>
      <c r="I141" s="20">
        <f t="shared" si="11"/>
        <v>0</v>
      </c>
      <c r="J141" s="21">
        <f t="shared" si="12"/>
        <v>0</v>
      </c>
      <c r="K141" s="21">
        <f t="shared" si="13"/>
        <v>0</v>
      </c>
      <c r="L141" s="21">
        <f t="shared" si="14"/>
        <v>0</v>
      </c>
      <c r="M141" s="2"/>
      <c r="N141" s="2"/>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row>
    <row r="142" spans="1:256">
      <c r="A142" s="153" t="s">
        <v>1258</v>
      </c>
      <c r="B142" s="64">
        <v>680</v>
      </c>
      <c r="C142" s="64">
        <v>161</v>
      </c>
      <c r="D142" s="64">
        <v>6</v>
      </c>
      <c r="E142" s="64">
        <v>25</v>
      </c>
      <c r="F142" s="64">
        <v>1</v>
      </c>
      <c r="G142" s="110"/>
      <c r="H142" s="23">
        <f t="shared" si="10"/>
        <v>0</v>
      </c>
      <c r="I142" s="20">
        <f t="shared" si="11"/>
        <v>0</v>
      </c>
      <c r="J142" s="21">
        <f t="shared" si="12"/>
        <v>0</v>
      </c>
      <c r="K142" s="21">
        <f t="shared" si="13"/>
        <v>0</v>
      </c>
      <c r="L142" s="21">
        <f t="shared" si="14"/>
        <v>0</v>
      </c>
      <c r="M142" s="2"/>
      <c r="N142" s="2"/>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row>
    <row r="143" spans="1:256">
      <c r="A143" s="153" t="s">
        <v>1259</v>
      </c>
      <c r="B143" s="64">
        <v>214</v>
      </c>
      <c r="C143" s="64">
        <v>51</v>
      </c>
      <c r="D143" s="64">
        <v>0.1</v>
      </c>
      <c r="E143" s="64">
        <v>4.2</v>
      </c>
      <c r="F143" s="64">
        <v>7.4</v>
      </c>
      <c r="G143" s="110"/>
      <c r="H143" s="23">
        <f t="shared" si="10"/>
        <v>0</v>
      </c>
      <c r="I143" s="20">
        <f t="shared" si="11"/>
        <v>0</v>
      </c>
      <c r="J143" s="21">
        <f t="shared" si="12"/>
        <v>0</v>
      </c>
      <c r="K143" s="21">
        <f t="shared" si="13"/>
        <v>0</v>
      </c>
      <c r="L143" s="21">
        <f t="shared" si="14"/>
        <v>0</v>
      </c>
      <c r="M143" s="2"/>
      <c r="N143" s="2"/>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row>
    <row r="144" spans="1:256">
      <c r="A144" s="153" t="s">
        <v>1260</v>
      </c>
      <c r="B144" s="64">
        <v>214</v>
      </c>
      <c r="C144" s="64">
        <v>51</v>
      </c>
      <c r="D144" s="64">
        <v>0.1</v>
      </c>
      <c r="E144" s="64">
        <v>4.2</v>
      </c>
      <c r="F144" s="64">
        <v>7.4</v>
      </c>
      <c r="G144" s="110"/>
      <c r="H144" s="23">
        <f t="shared" si="10"/>
        <v>0</v>
      </c>
      <c r="I144" s="20">
        <f t="shared" si="11"/>
        <v>0</v>
      </c>
      <c r="J144" s="21">
        <f t="shared" si="12"/>
        <v>0</v>
      </c>
      <c r="K144" s="21">
        <f t="shared" si="13"/>
        <v>0</v>
      </c>
      <c r="L144" s="21">
        <f t="shared" si="14"/>
        <v>0</v>
      </c>
      <c r="M144" s="2"/>
      <c r="N144" s="2"/>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row>
    <row r="145" spans="1:256">
      <c r="A145" s="153" t="s">
        <v>1261</v>
      </c>
      <c r="B145" s="64">
        <v>188</v>
      </c>
      <c r="C145" s="64">
        <v>45</v>
      </c>
      <c r="D145" s="64">
        <v>0.1</v>
      </c>
      <c r="E145" s="64">
        <v>4.5999999999999996</v>
      </c>
      <c r="F145" s="64">
        <v>6.2</v>
      </c>
      <c r="G145" s="110"/>
      <c r="H145" s="23">
        <f t="shared" si="10"/>
        <v>0</v>
      </c>
      <c r="I145" s="20">
        <f t="shared" si="11"/>
        <v>0</v>
      </c>
      <c r="J145" s="21">
        <f t="shared" si="12"/>
        <v>0</v>
      </c>
      <c r="K145" s="21">
        <f t="shared" si="13"/>
        <v>0</v>
      </c>
      <c r="L145" s="21">
        <f t="shared" si="14"/>
        <v>0</v>
      </c>
      <c r="M145" s="2"/>
      <c r="N145" s="2"/>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row>
    <row r="146" spans="1:256">
      <c r="A146" s="153" t="s">
        <v>1262</v>
      </c>
      <c r="B146" s="64">
        <v>188</v>
      </c>
      <c r="C146" s="64">
        <v>45</v>
      </c>
      <c r="D146" s="64">
        <v>0.1</v>
      </c>
      <c r="E146" s="64">
        <v>4.5999999999999996</v>
      </c>
      <c r="F146" s="64">
        <v>6.2</v>
      </c>
      <c r="G146" s="110"/>
      <c r="H146" s="23">
        <f t="shared" si="10"/>
        <v>0</v>
      </c>
      <c r="I146" s="20">
        <f t="shared" si="11"/>
        <v>0</v>
      </c>
      <c r="J146" s="21">
        <f t="shared" si="12"/>
        <v>0</v>
      </c>
      <c r="K146" s="21">
        <f t="shared" si="13"/>
        <v>0</v>
      </c>
      <c r="L146" s="21">
        <f t="shared" si="14"/>
        <v>0</v>
      </c>
      <c r="M146" s="2"/>
      <c r="N146" s="2"/>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row>
    <row r="147" spans="1:256">
      <c r="A147" s="153" t="s">
        <v>1263</v>
      </c>
      <c r="B147" s="64">
        <v>1920</v>
      </c>
      <c r="C147" s="64">
        <v>457</v>
      </c>
      <c r="D147" s="64">
        <v>14</v>
      </c>
      <c r="E147" s="64">
        <v>6.5</v>
      </c>
      <c r="F147" s="64">
        <v>78</v>
      </c>
      <c r="G147" s="110"/>
      <c r="H147" s="23">
        <f t="shared" si="10"/>
        <v>0</v>
      </c>
      <c r="I147" s="20">
        <f t="shared" si="11"/>
        <v>0</v>
      </c>
      <c r="J147" s="21">
        <f t="shared" si="12"/>
        <v>0</v>
      </c>
      <c r="K147" s="21">
        <f t="shared" si="13"/>
        <v>0</v>
      </c>
      <c r="L147" s="21">
        <f t="shared" si="14"/>
        <v>0</v>
      </c>
      <c r="M147" s="2"/>
      <c r="N147" s="2"/>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row>
    <row r="148" spans="1:256">
      <c r="A148" s="153" t="s">
        <v>1264</v>
      </c>
      <c r="B148" s="64">
        <v>151</v>
      </c>
      <c r="C148" s="64">
        <v>36</v>
      </c>
      <c r="D148" s="64">
        <v>0.1</v>
      </c>
      <c r="E148" s="64">
        <v>3.3</v>
      </c>
      <c r="F148" s="64">
        <v>5.5</v>
      </c>
      <c r="G148" s="110"/>
      <c r="H148" s="23">
        <f t="shared" si="10"/>
        <v>0</v>
      </c>
      <c r="I148" s="20">
        <f t="shared" si="11"/>
        <v>0</v>
      </c>
      <c r="J148" s="21">
        <f t="shared" si="12"/>
        <v>0</v>
      </c>
      <c r="K148" s="21">
        <f t="shared" si="13"/>
        <v>0</v>
      </c>
      <c r="L148" s="21">
        <f t="shared" si="14"/>
        <v>0</v>
      </c>
      <c r="M148" s="2"/>
      <c r="N148" s="2"/>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row>
    <row r="149" spans="1:256">
      <c r="A149" s="153" t="s">
        <v>1265</v>
      </c>
      <c r="B149" s="64">
        <v>2822</v>
      </c>
      <c r="C149" s="64">
        <v>672</v>
      </c>
      <c r="D149" s="64">
        <v>60</v>
      </c>
      <c r="E149" s="64">
        <v>18.399999999999999</v>
      </c>
      <c r="F149" s="64">
        <v>14.6</v>
      </c>
      <c r="G149" s="110"/>
      <c r="H149" s="23">
        <f t="shared" si="10"/>
        <v>0</v>
      </c>
      <c r="I149" s="20">
        <f t="shared" si="11"/>
        <v>0</v>
      </c>
      <c r="J149" s="21">
        <f t="shared" si="12"/>
        <v>0</v>
      </c>
      <c r="K149" s="21">
        <f t="shared" si="13"/>
        <v>0</v>
      </c>
      <c r="L149" s="21">
        <f t="shared" si="14"/>
        <v>0</v>
      </c>
      <c r="M149" s="2"/>
      <c r="N149" s="2"/>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row>
    <row r="150" spans="1:256">
      <c r="A150" s="153" t="s">
        <v>1266</v>
      </c>
      <c r="B150" s="64">
        <v>98</v>
      </c>
      <c r="C150" s="64">
        <v>23</v>
      </c>
      <c r="D150" s="64">
        <v>0.3</v>
      </c>
      <c r="E150" s="64">
        <v>0.9</v>
      </c>
      <c r="F150" s="64">
        <v>4.7</v>
      </c>
      <c r="G150" s="110"/>
      <c r="H150" s="23">
        <f t="shared" si="10"/>
        <v>0</v>
      </c>
      <c r="I150" s="20">
        <f t="shared" si="11"/>
        <v>0</v>
      </c>
      <c r="J150" s="21">
        <f t="shared" si="12"/>
        <v>0</v>
      </c>
      <c r="K150" s="21">
        <f t="shared" si="13"/>
        <v>0</v>
      </c>
      <c r="L150" s="21">
        <f t="shared" si="14"/>
        <v>0</v>
      </c>
      <c r="M150" s="2"/>
      <c r="N150" s="2"/>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row>
    <row r="151" spans="1:256">
      <c r="A151" s="153" t="s">
        <v>1267</v>
      </c>
      <c r="B151" s="64">
        <v>741</v>
      </c>
      <c r="C151" s="64">
        <v>176</v>
      </c>
      <c r="D151" s="64">
        <v>12.3</v>
      </c>
      <c r="E151" s="64">
        <v>14.5</v>
      </c>
      <c r="F151" s="64">
        <v>2.1</v>
      </c>
      <c r="G151" s="110"/>
      <c r="H151" s="23">
        <f t="shared" si="10"/>
        <v>0</v>
      </c>
      <c r="I151" s="20">
        <f t="shared" si="11"/>
        <v>0</v>
      </c>
      <c r="J151" s="21">
        <f t="shared" si="12"/>
        <v>0</v>
      </c>
      <c r="K151" s="21">
        <f t="shared" si="13"/>
        <v>0</v>
      </c>
      <c r="L151" s="21">
        <f t="shared" si="14"/>
        <v>0</v>
      </c>
      <c r="M151" s="2"/>
      <c r="N151" s="2"/>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row>
    <row r="152" spans="1:256">
      <c r="A152" s="153" t="s">
        <v>1268</v>
      </c>
      <c r="B152" s="64">
        <v>1470</v>
      </c>
      <c r="C152" s="64">
        <v>350</v>
      </c>
      <c r="D152" s="64">
        <v>3.5</v>
      </c>
      <c r="E152" s="64">
        <v>7.7</v>
      </c>
      <c r="F152" s="64">
        <v>71.2</v>
      </c>
      <c r="G152" s="110"/>
      <c r="H152" s="23">
        <f t="shared" si="10"/>
        <v>0</v>
      </c>
      <c r="I152" s="20">
        <f t="shared" si="11"/>
        <v>0</v>
      </c>
      <c r="J152" s="21">
        <f t="shared" si="12"/>
        <v>0</v>
      </c>
      <c r="K152" s="21">
        <f t="shared" si="13"/>
        <v>0</v>
      </c>
      <c r="L152" s="21">
        <f t="shared" si="14"/>
        <v>0</v>
      </c>
      <c r="M152" s="2"/>
      <c r="N152" s="2"/>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row>
    <row r="153" spans="1:256">
      <c r="A153" s="153" t="s">
        <v>1269</v>
      </c>
      <c r="B153" s="64">
        <v>318</v>
      </c>
      <c r="C153" s="64">
        <v>76</v>
      </c>
      <c r="D153" s="64">
        <v>0.3</v>
      </c>
      <c r="E153" s="64">
        <v>1.4</v>
      </c>
      <c r="F153" s="64">
        <v>17</v>
      </c>
      <c r="G153" s="110"/>
      <c r="H153" s="23">
        <f t="shared" si="10"/>
        <v>0</v>
      </c>
      <c r="I153" s="20">
        <f t="shared" si="11"/>
        <v>0</v>
      </c>
      <c r="J153" s="21">
        <f t="shared" si="12"/>
        <v>0</v>
      </c>
      <c r="K153" s="21">
        <f t="shared" si="13"/>
        <v>0</v>
      </c>
      <c r="L153" s="21">
        <f t="shared" si="14"/>
        <v>0</v>
      </c>
      <c r="M153" s="2"/>
      <c r="N153" s="2"/>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row>
    <row r="154" spans="1:256">
      <c r="A154" s="65" t="s">
        <v>527</v>
      </c>
      <c r="B154" s="64">
        <v>580</v>
      </c>
      <c r="C154" s="64">
        <v>138</v>
      </c>
      <c r="D154" s="64">
        <v>4</v>
      </c>
      <c r="E154" s="64">
        <v>21.6</v>
      </c>
      <c r="F154" s="64">
        <v>0</v>
      </c>
      <c r="G154" s="110"/>
      <c r="H154" s="23">
        <f t="shared" si="10"/>
        <v>0</v>
      </c>
      <c r="I154" s="20">
        <f t="shared" si="11"/>
        <v>0</v>
      </c>
      <c r="J154" s="21">
        <f t="shared" si="12"/>
        <v>0</v>
      </c>
      <c r="K154" s="21">
        <f t="shared" si="13"/>
        <v>0</v>
      </c>
      <c r="L154" s="21">
        <f t="shared" si="14"/>
        <v>0</v>
      </c>
      <c r="M154" s="2"/>
      <c r="N154" s="2"/>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row>
    <row r="155" spans="1:256">
      <c r="A155" s="141" t="s">
        <v>1273</v>
      </c>
      <c r="B155" s="64">
        <v>1051</v>
      </c>
      <c r="C155" s="64">
        <v>250</v>
      </c>
      <c r="D155" s="64">
        <v>1.4</v>
      </c>
      <c r="E155" s="64">
        <v>5.9</v>
      </c>
      <c r="F155" s="64">
        <v>53.8</v>
      </c>
      <c r="G155" s="110"/>
      <c r="H155" s="23">
        <f t="shared" si="10"/>
        <v>0</v>
      </c>
      <c r="I155" s="20">
        <f t="shared" si="11"/>
        <v>0</v>
      </c>
      <c r="J155" s="21">
        <f t="shared" si="12"/>
        <v>0</v>
      </c>
      <c r="K155" s="21">
        <f t="shared" si="13"/>
        <v>0</v>
      </c>
      <c r="L155" s="21">
        <f t="shared" si="14"/>
        <v>0</v>
      </c>
      <c r="M155" s="2"/>
      <c r="N155" s="2"/>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row>
    <row r="156" spans="1:256">
      <c r="A156" s="141" t="s">
        <v>1274</v>
      </c>
      <c r="B156" s="64">
        <v>268</v>
      </c>
      <c r="C156" s="64">
        <v>64</v>
      </c>
      <c r="D156" s="64">
        <v>6</v>
      </c>
      <c r="E156" s="64">
        <v>4.5999999999999996</v>
      </c>
      <c r="F156" s="64">
        <v>0.3</v>
      </c>
      <c r="G156" s="110"/>
      <c r="H156" s="23">
        <f t="shared" si="10"/>
        <v>0</v>
      </c>
      <c r="I156" s="20">
        <f t="shared" si="11"/>
        <v>0</v>
      </c>
      <c r="J156" s="21">
        <f t="shared" si="12"/>
        <v>0</v>
      </c>
      <c r="K156" s="21">
        <f t="shared" si="13"/>
        <v>0</v>
      </c>
      <c r="L156" s="21">
        <f t="shared" si="14"/>
        <v>0</v>
      </c>
      <c r="M156" s="2"/>
      <c r="N156" s="2"/>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row>
    <row r="157" spans="1:256">
      <c r="A157" s="141" t="s">
        <v>1275</v>
      </c>
      <c r="B157" s="64">
        <v>167</v>
      </c>
      <c r="C157" s="64">
        <v>40</v>
      </c>
      <c r="D157" s="64">
        <v>0.1</v>
      </c>
      <c r="E157" s="64">
        <v>2.4</v>
      </c>
      <c r="F157" s="64">
        <v>26</v>
      </c>
      <c r="G157" s="110"/>
      <c r="H157" s="23">
        <f t="shared" si="10"/>
        <v>0</v>
      </c>
      <c r="I157" s="20">
        <f t="shared" si="11"/>
        <v>0</v>
      </c>
      <c r="J157" s="21">
        <f t="shared" si="12"/>
        <v>0</v>
      </c>
      <c r="K157" s="21">
        <f t="shared" si="13"/>
        <v>0</v>
      </c>
      <c r="L157" s="21">
        <f t="shared" si="14"/>
        <v>0</v>
      </c>
      <c r="M157" s="2"/>
      <c r="N157" s="2"/>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row>
    <row r="158" spans="1:256">
      <c r="A158" s="141" t="s">
        <v>1276</v>
      </c>
      <c r="B158" s="64">
        <v>946</v>
      </c>
      <c r="C158" s="64">
        <v>226.4</v>
      </c>
      <c r="D158" s="64">
        <v>23.5</v>
      </c>
      <c r="E158" s="64">
        <v>1.9</v>
      </c>
      <c r="F158" s="64">
        <v>5.24</v>
      </c>
      <c r="G158" s="110"/>
      <c r="H158" s="23">
        <f t="shared" si="10"/>
        <v>0</v>
      </c>
      <c r="I158" s="20">
        <f t="shared" si="11"/>
        <v>0</v>
      </c>
      <c r="J158" s="21">
        <f t="shared" si="12"/>
        <v>0</v>
      </c>
      <c r="K158" s="21">
        <f t="shared" si="13"/>
        <v>0</v>
      </c>
      <c r="L158" s="21">
        <f t="shared" si="14"/>
        <v>0</v>
      </c>
      <c r="M158" s="2"/>
      <c r="N158" s="2"/>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row>
    <row r="159" spans="1:256">
      <c r="A159" s="141" t="s">
        <v>1277</v>
      </c>
      <c r="B159" s="64">
        <v>1515</v>
      </c>
      <c r="C159" s="64">
        <v>362.4</v>
      </c>
      <c r="D159" s="64">
        <v>16</v>
      </c>
      <c r="E159" s="64">
        <v>5.5</v>
      </c>
      <c r="F159" s="64">
        <v>49.7</v>
      </c>
      <c r="G159" s="110"/>
      <c r="H159" s="23">
        <f t="shared" si="10"/>
        <v>0</v>
      </c>
      <c r="I159" s="20">
        <f t="shared" si="11"/>
        <v>0</v>
      </c>
      <c r="J159" s="21">
        <f t="shared" si="12"/>
        <v>0</v>
      </c>
      <c r="K159" s="21">
        <f t="shared" si="13"/>
        <v>0</v>
      </c>
      <c r="L159" s="21">
        <f t="shared" si="14"/>
        <v>0</v>
      </c>
      <c r="M159" s="2"/>
      <c r="N159" s="2"/>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row>
    <row r="160" spans="1:256">
      <c r="A160" s="141" t="s">
        <v>1278</v>
      </c>
      <c r="B160" s="64">
        <v>1292</v>
      </c>
      <c r="C160" s="64">
        <v>309</v>
      </c>
      <c r="D160" s="64">
        <v>2.9</v>
      </c>
      <c r="E160" s="64">
        <v>8.9700000000000006</v>
      </c>
      <c r="F160" s="64">
        <v>60.3</v>
      </c>
      <c r="G160" s="110"/>
      <c r="H160" s="23">
        <f t="shared" si="10"/>
        <v>0</v>
      </c>
      <c r="I160" s="20">
        <f t="shared" si="11"/>
        <v>0</v>
      </c>
      <c r="J160" s="21">
        <f t="shared" si="12"/>
        <v>0</v>
      </c>
      <c r="K160" s="21">
        <f t="shared" si="13"/>
        <v>0</v>
      </c>
      <c r="L160" s="21">
        <f t="shared" si="14"/>
        <v>0</v>
      </c>
      <c r="M160" s="2"/>
      <c r="N160" s="2"/>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row>
    <row r="161" spans="1:256">
      <c r="A161" s="141" t="s">
        <v>1279</v>
      </c>
      <c r="B161" s="64">
        <v>385</v>
      </c>
      <c r="C161" s="64">
        <v>92</v>
      </c>
      <c r="D161" s="64">
        <v>0.48</v>
      </c>
      <c r="E161" s="64">
        <v>1.03</v>
      </c>
      <c r="F161" s="64">
        <v>23.43</v>
      </c>
      <c r="G161" s="110"/>
      <c r="H161" s="23">
        <f t="shared" si="10"/>
        <v>0</v>
      </c>
      <c r="I161" s="20">
        <f t="shared" si="11"/>
        <v>0</v>
      </c>
      <c r="J161" s="21">
        <f t="shared" si="12"/>
        <v>0</v>
      </c>
      <c r="K161" s="21">
        <f t="shared" si="13"/>
        <v>0</v>
      </c>
      <c r="L161" s="21">
        <f t="shared" si="14"/>
        <v>0</v>
      </c>
      <c r="M161" s="2"/>
      <c r="N161" s="2"/>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row>
    <row r="162" spans="1:256">
      <c r="A162" s="141" t="s">
        <v>1280</v>
      </c>
      <c r="B162" s="64">
        <v>1446</v>
      </c>
      <c r="C162" s="64">
        <v>346</v>
      </c>
      <c r="D162" s="64">
        <v>1.81</v>
      </c>
      <c r="E162" s="64">
        <v>3.89</v>
      </c>
      <c r="F162" s="64">
        <v>88.28</v>
      </c>
      <c r="G162" s="110"/>
      <c r="H162" s="23">
        <f t="shared" si="10"/>
        <v>0</v>
      </c>
      <c r="I162" s="20">
        <f t="shared" si="11"/>
        <v>0</v>
      </c>
      <c r="J162" s="21">
        <f t="shared" si="12"/>
        <v>0</v>
      </c>
      <c r="K162" s="21">
        <f t="shared" si="13"/>
        <v>0</v>
      </c>
      <c r="L162" s="21">
        <f t="shared" si="14"/>
        <v>0</v>
      </c>
      <c r="M162" s="2"/>
      <c r="N162" s="2"/>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row>
    <row r="163" spans="1:256">
      <c r="A163" s="141" t="s">
        <v>1281</v>
      </c>
      <c r="B163" s="64">
        <v>1710</v>
      </c>
      <c r="C163" s="64">
        <v>409.1</v>
      </c>
      <c r="D163" s="64">
        <v>11.6</v>
      </c>
      <c r="E163" s="64">
        <v>2</v>
      </c>
      <c r="F163" s="64">
        <v>80.400000000000006</v>
      </c>
      <c r="G163" s="110"/>
      <c r="H163" s="23">
        <f t="shared" si="10"/>
        <v>0</v>
      </c>
      <c r="I163" s="20">
        <f t="shared" si="11"/>
        <v>0</v>
      </c>
      <c r="J163" s="21">
        <f t="shared" si="12"/>
        <v>0</v>
      </c>
      <c r="K163" s="21">
        <f t="shared" si="13"/>
        <v>0</v>
      </c>
      <c r="L163" s="21">
        <f t="shared" si="14"/>
        <v>0</v>
      </c>
      <c r="M163" s="2"/>
      <c r="N163" s="2"/>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row>
    <row r="164" spans="1:256">
      <c r="A164" s="141" t="s">
        <v>1282</v>
      </c>
      <c r="B164" s="64">
        <v>326</v>
      </c>
      <c r="C164" s="64">
        <v>78</v>
      </c>
      <c r="D164" s="64">
        <v>3.5</v>
      </c>
      <c r="E164" s="64">
        <v>5.4</v>
      </c>
      <c r="F164" s="64">
        <v>7.5</v>
      </c>
      <c r="G164" s="110"/>
      <c r="H164" s="23">
        <f t="shared" si="10"/>
        <v>0</v>
      </c>
      <c r="I164" s="20">
        <f t="shared" si="11"/>
        <v>0</v>
      </c>
      <c r="J164" s="21">
        <f t="shared" si="12"/>
        <v>0</v>
      </c>
      <c r="K164" s="21">
        <f t="shared" si="13"/>
        <v>0</v>
      </c>
      <c r="L164" s="21">
        <f t="shared" si="14"/>
        <v>0</v>
      </c>
      <c r="M164" s="2"/>
      <c r="N164" s="2"/>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row>
    <row r="165" spans="1:256">
      <c r="A165" s="141" t="s">
        <v>1283</v>
      </c>
      <c r="B165" s="64">
        <v>1772</v>
      </c>
      <c r="C165" s="64">
        <v>424</v>
      </c>
      <c r="D165" s="64">
        <v>23.64</v>
      </c>
      <c r="E165" s="64">
        <v>5.96</v>
      </c>
      <c r="F165" s="64">
        <v>46.93</v>
      </c>
      <c r="G165" s="110"/>
      <c r="H165" s="23">
        <f t="shared" si="10"/>
        <v>0</v>
      </c>
      <c r="I165" s="20">
        <f t="shared" si="11"/>
        <v>0</v>
      </c>
      <c r="J165" s="21">
        <f t="shared" si="12"/>
        <v>0</v>
      </c>
      <c r="K165" s="21">
        <f t="shared" si="13"/>
        <v>0</v>
      </c>
      <c r="L165" s="21">
        <f t="shared" si="14"/>
        <v>0</v>
      </c>
      <c r="M165" s="2"/>
      <c r="N165" s="2"/>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row>
    <row r="166" spans="1:256">
      <c r="A166" s="141" t="s">
        <v>802</v>
      </c>
      <c r="B166" s="64">
        <v>2385</v>
      </c>
      <c r="C166" s="64">
        <v>570.6</v>
      </c>
      <c r="D166" s="64">
        <v>40.5</v>
      </c>
      <c r="E166" s="64">
        <v>5.5</v>
      </c>
      <c r="F166" s="64">
        <v>47.2</v>
      </c>
      <c r="G166" s="110"/>
      <c r="H166" s="23">
        <f t="shared" si="10"/>
        <v>0</v>
      </c>
      <c r="I166" s="20">
        <f t="shared" si="11"/>
        <v>0</v>
      </c>
      <c r="J166" s="21">
        <f t="shared" si="12"/>
        <v>0</v>
      </c>
      <c r="K166" s="21">
        <f t="shared" si="13"/>
        <v>0</v>
      </c>
      <c r="L166" s="21">
        <f t="shared" si="14"/>
        <v>0</v>
      </c>
      <c r="M166" s="2"/>
      <c r="N166" s="2"/>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row>
    <row r="167" spans="1:256">
      <c r="A167" s="141" t="s">
        <v>528</v>
      </c>
      <c r="B167" s="64">
        <v>2125</v>
      </c>
      <c r="C167" s="64">
        <v>508.4</v>
      </c>
      <c r="D167" s="64">
        <v>30.3</v>
      </c>
      <c r="E167" s="64">
        <v>5.3</v>
      </c>
      <c r="F167" s="64">
        <v>54.4</v>
      </c>
      <c r="G167" s="110"/>
      <c r="H167" s="23">
        <f t="shared" si="10"/>
        <v>0</v>
      </c>
      <c r="I167" s="20">
        <f t="shared" si="11"/>
        <v>0</v>
      </c>
      <c r="J167" s="21">
        <f t="shared" si="12"/>
        <v>0</v>
      </c>
      <c r="K167" s="21">
        <f t="shared" si="13"/>
        <v>0</v>
      </c>
      <c r="L167" s="21">
        <f t="shared" si="14"/>
        <v>0</v>
      </c>
      <c r="M167" s="2"/>
      <c r="N167" s="2"/>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row>
    <row r="168" spans="1:256">
      <c r="A168" s="65" t="s">
        <v>528</v>
      </c>
      <c r="B168" s="64">
        <v>460</v>
      </c>
      <c r="C168" s="64">
        <v>110</v>
      </c>
      <c r="D168" s="64">
        <v>1</v>
      </c>
      <c r="E168" s="64">
        <v>23.3</v>
      </c>
      <c r="F168" s="64">
        <v>0</v>
      </c>
      <c r="G168" s="110"/>
      <c r="H168" s="23">
        <f t="shared" si="10"/>
        <v>0</v>
      </c>
      <c r="I168" s="20">
        <f t="shared" si="11"/>
        <v>0</v>
      </c>
      <c r="J168" s="21">
        <f t="shared" si="12"/>
        <v>0</v>
      </c>
      <c r="K168" s="21">
        <f t="shared" si="13"/>
        <v>0</v>
      </c>
      <c r="L168" s="21">
        <f t="shared" si="14"/>
        <v>0</v>
      </c>
      <c r="M168" s="2"/>
      <c r="N168" s="2"/>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row>
    <row r="169" spans="1:256">
      <c r="A169" s="141" t="s">
        <v>1284</v>
      </c>
      <c r="B169" s="64">
        <v>1790</v>
      </c>
      <c r="C169" s="64">
        <v>428.2</v>
      </c>
      <c r="D169" s="64">
        <v>30.5</v>
      </c>
      <c r="E169" s="64">
        <v>4.2</v>
      </c>
      <c r="F169" s="64">
        <v>54.2</v>
      </c>
      <c r="G169" s="110"/>
      <c r="H169" s="23">
        <f t="shared" si="10"/>
        <v>0</v>
      </c>
      <c r="I169" s="20">
        <f t="shared" si="11"/>
        <v>0</v>
      </c>
      <c r="J169" s="21">
        <f t="shared" si="12"/>
        <v>0</v>
      </c>
      <c r="K169" s="21">
        <f t="shared" si="13"/>
        <v>0</v>
      </c>
      <c r="L169" s="21">
        <f t="shared" si="14"/>
        <v>0</v>
      </c>
      <c r="M169" s="2"/>
      <c r="N169" s="2"/>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row>
    <row r="170" spans="1:256">
      <c r="A170" s="141" t="s">
        <v>1285</v>
      </c>
      <c r="B170" s="64">
        <v>2469</v>
      </c>
      <c r="C170" s="64">
        <v>590.70000000000005</v>
      </c>
      <c r="D170" s="64">
        <v>41</v>
      </c>
      <c r="E170" s="64">
        <v>7</v>
      </c>
      <c r="F170" s="64">
        <v>49</v>
      </c>
      <c r="G170" s="110"/>
      <c r="H170" s="23">
        <f t="shared" si="10"/>
        <v>0</v>
      </c>
      <c r="I170" s="20">
        <f t="shared" si="11"/>
        <v>0</v>
      </c>
      <c r="J170" s="21">
        <f t="shared" si="12"/>
        <v>0</v>
      </c>
      <c r="K170" s="21">
        <f t="shared" si="13"/>
        <v>0</v>
      </c>
      <c r="L170" s="21">
        <f t="shared" si="14"/>
        <v>0</v>
      </c>
      <c r="M170" s="2"/>
      <c r="N170" s="2"/>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row>
    <row r="171" spans="1:256">
      <c r="A171" s="141" t="s">
        <v>1286</v>
      </c>
      <c r="B171" s="64">
        <v>2500</v>
      </c>
      <c r="C171" s="64">
        <v>598.1</v>
      </c>
      <c r="D171" s="64">
        <v>46.3</v>
      </c>
      <c r="E171" s="64">
        <v>10.3</v>
      </c>
      <c r="F171" s="64">
        <v>36</v>
      </c>
      <c r="G171" s="110"/>
      <c r="H171" s="23">
        <f t="shared" ref="H171:H234" si="15">B171*G171/100</f>
        <v>0</v>
      </c>
      <c r="I171" s="20">
        <f t="shared" ref="I171:I234" si="16">C171*G171/100</f>
        <v>0</v>
      </c>
      <c r="J171" s="21">
        <f t="shared" ref="J171:J234" si="17">D171*G171/100</f>
        <v>0</v>
      </c>
      <c r="K171" s="21">
        <f t="shared" ref="K171:K234" si="18">E171*G171/100</f>
        <v>0</v>
      </c>
      <c r="L171" s="21">
        <f t="shared" ref="L171:L234" si="19">F171*G171/100</f>
        <v>0</v>
      </c>
      <c r="M171" s="2"/>
      <c r="N171" s="2"/>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row>
    <row r="172" spans="1:256">
      <c r="A172" s="141" t="s">
        <v>1287</v>
      </c>
      <c r="B172" s="64">
        <v>2214</v>
      </c>
      <c r="C172" s="64">
        <v>529.70000000000005</v>
      </c>
      <c r="D172" s="64">
        <v>36.1</v>
      </c>
      <c r="E172" s="64">
        <v>6.1</v>
      </c>
      <c r="F172" s="64">
        <v>53.5</v>
      </c>
      <c r="G172" s="110"/>
      <c r="H172" s="23">
        <f t="shared" si="15"/>
        <v>0</v>
      </c>
      <c r="I172" s="20">
        <f t="shared" si="16"/>
        <v>0</v>
      </c>
      <c r="J172" s="21">
        <f t="shared" si="17"/>
        <v>0</v>
      </c>
      <c r="K172" s="21">
        <f t="shared" si="18"/>
        <v>0</v>
      </c>
      <c r="L172" s="21">
        <f t="shared" si="19"/>
        <v>0</v>
      </c>
      <c r="M172" s="2"/>
      <c r="N172" s="2"/>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row>
    <row r="173" spans="1:256">
      <c r="A173" s="141" t="s">
        <v>1288</v>
      </c>
      <c r="B173" s="64">
        <v>1565</v>
      </c>
      <c r="C173" s="64">
        <v>374.4</v>
      </c>
      <c r="D173" s="64">
        <v>7.1</v>
      </c>
      <c r="E173" s="64">
        <v>0.4</v>
      </c>
      <c r="F173" s="64">
        <v>86.8</v>
      </c>
      <c r="G173" s="110"/>
      <c r="H173" s="23">
        <f t="shared" si="15"/>
        <v>0</v>
      </c>
      <c r="I173" s="20">
        <f t="shared" si="16"/>
        <v>0</v>
      </c>
      <c r="J173" s="21">
        <f t="shared" si="17"/>
        <v>0</v>
      </c>
      <c r="K173" s="21">
        <f t="shared" si="18"/>
        <v>0</v>
      </c>
      <c r="L173" s="21">
        <f t="shared" si="19"/>
        <v>0</v>
      </c>
      <c r="M173" s="2"/>
      <c r="N173" s="2"/>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row>
    <row r="174" spans="1:256">
      <c r="A174" s="141" t="s">
        <v>1289</v>
      </c>
      <c r="B174" s="64">
        <v>1836</v>
      </c>
      <c r="C174" s="64">
        <v>439.2</v>
      </c>
      <c r="D174" s="64">
        <v>19.8</v>
      </c>
      <c r="E174" s="64">
        <v>11.2</v>
      </c>
      <c r="F174" s="64">
        <v>59.6</v>
      </c>
      <c r="G174" s="110"/>
      <c r="H174" s="23">
        <f t="shared" si="15"/>
        <v>0</v>
      </c>
      <c r="I174" s="20">
        <f t="shared" si="16"/>
        <v>0</v>
      </c>
      <c r="J174" s="21">
        <f t="shared" si="17"/>
        <v>0</v>
      </c>
      <c r="K174" s="21">
        <f t="shared" si="18"/>
        <v>0</v>
      </c>
      <c r="L174" s="21">
        <f t="shared" si="19"/>
        <v>0</v>
      </c>
      <c r="M174" s="2"/>
      <c r="N174" s="2"/>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row>
    <row r="175" spans="1:256">
      <c r="A175" s="141" t="s">
        <v>1290</v>
      </c>
      <c r="B175" s="64">
        <v>1580</v>
      </c>
      <c r="C175" s="64">
        <v>378</v>
      </c>
      <c r="D175" s="64">
        <v>6.3</v>
      </c>
      <c r="E175" s="64">
        <v>1.7</v>
      </c>
      <c r="F175" s="64">
        <v>87.6</v>
      </c>
      <c r="G175" s="110"/>
      <c r="H175" s="23">
        <f t="shared" si="15"/>
        <v>0</v>
      </c>
      <c r="I175" s="20">
        <f t="shared" si="16"/>
        <v>0</v>
      </c>
      <c r="J175" s="21">
        <f t="shared" si="17"/>
        <v>0</v>
      </c>
      <c r="K175" s="21">
        <f t="shared" si="18"/>
        <v>0</v>
      </c>
      <c r="L175" s="21">
        <f t="shared" si="19"/>
        <v>0</v>
      </c>
      <c r="M175" s="2"/>
      <c r="N175" s="2"/>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row>
    <row r="176" spans="1:256">
      <c r="A176" s="141" t="s">
        <v>1292</v>
      </c>
      <c r="B176" s="64">
        <v>1385</v>
      </c>
      <c r="C176" s="64">
        <v>331.3</v>
      </c>
      <c r="D176" s="64">
        <v>0</v>
      </c>
      <c r="E176" s="64">
        <v>0</v>
      </c>
      <c r="F176" s="64">
        <v>80</v>
      </c>
      <c r="G176" s="110"/>
      <c r="H176" s="23">
        <f t="shared" si="15"/>
        <v>0</v>
      </c>
      <c r="I176" s="20">
        <f t="shared" si="16"/>
        <v>0</v>
      </c>
      <c r="J176" s="21">
        <f t="shared" si="17"/>
        <v>0</v>
      </c>
      <c r="K176" s="21">
        <f t="shared" si="18"/>
        <v>0</v>
      </c>
      <c r="L176" s="21">
        <f t="shared" si="19"/>
        <v>0</v>
      </c>
      <c r="M176" s="2"/>
      <c r="N176" s="2"/>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row>
    <row r="177" spans="1:256">
      <c r="A177" s="146" t="s">
        <v>1293</v>
      </c>
      <c r="B177" s="161">
        <f>PRODUCT(C177,4.18)</f>
        <v>1549.944</v>
      </c>
      <c r="C177" s="130">
        <v>370.8</v>
      </c>
      <c r="D177" s="130">
        <v>0</v>
      </c>
      <c r="E177" s="130">
        <v>0</v>
      </c>
      <c r="F177" s="130">
        <v>94</v>
      </c>
      <c r="G177" s="110"/>
      <c r="H177" s="23">
        <f t="shared" si="15"/>
        <v>0</v>
      </c>
      <c r="I177" s="20">
        <f t="shared" si="16"/>
        <v>0</v>
      </c>
      <c r="J177" s="21">
        <f t="shared" si="17"/>
        <v>0</v>
      </c>
      <c r="K177" s="21">
        <f t="shared" si="18"/>
        <v>0</v>
      </c>
      <c r="L177" s="21">
        <f t="shared" si="19"/>
        <v>0</v>
      </c>
      <c r="M177" s="2"/>
      <c r="N177" s="2"/>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row>
    <row r="178" spans="1:256">
      <c r="A178" s="148" t="s">
        <v>1296</v>
      </c>
      <c r="B178" s="154">
        <v>1575.0239999999999</v>
      </c>
      <c r="C178" s="151">
        <v>376.8</v>
      </c>
      <c r="D178" s="151">
        <v>6.4</v>
      </c>
      <c r="E178" s="151">
        <v>0.6</v>
      </c>
      <c r="F178" s="151">
        <v>84.5</v>
      </c>
      <c r="G178" s="110"/>
      <c r="H178" s="23">
        <f t="shared" si="15"/>
        <v>0</v>
      </c>
      <c r="I178" s="20">
        <f t="shared" si="16"/>
        <v>0</v>
      </c>
      <c r="J178" s="21">
        <f t="shared" si="17"/>
        <v>0</v>
      </c>
      <c r="K178" s="21">
        <f t="shared" si="18"/>
        <v>0</v>
      </c>
      <c r="L178" s="21">
        <f t="shared" si="19"/>
        <v>0</v>
      </c>
      <c r="M178" s="2"/>
      <c r="N178" s="2"/>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row>
    <row r="179" spans="1:256">
      <c r="A179" s="148" t="s">
        <v>1297</v>
      </c>
      <c r="B179" s="154">
        <v>177.23199999999997</v>
      </c>
      <c r="C179" s="151">
        <v>42.4</v>
      </c>
      <c r="D179" s="151">
        <v>0.63</v>
      </c>
      <c r="E179" s="151">
        <v>0.79</v>
      </c>
      <c r="F179" s="151">
        <v>11.46</v>
      </c>
      <c r="G179" s="110"/>
      <c r="H179" s="23">
        <f t="shared" si="15"/>
        <v>0</v>
      </c>
      <c r="I179" s="20">
        <f t="shared" si="16"/>
        <v>0</v>
      </c>
      <c r="J179" s="21">
        <f t="shared" si="17"/>
        <v>0</v>
      </c>
      <c r="K179" s="21">
        <f t="shared" si="18"/>
        <v>0</v>
      </c>
      <c r="L179" s="21">
        <f t="shared" si="19"/>
        <v>0</v>
      </c>
      <c r="M179" s="2"/>
      <c r="N179" s="2"/>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row>
    <row r="180" spans="1:256">
      <c r="A180" s="153" t="s">
        <v>1298</v>
      </c>
      <c r="B180" s="154">
        <v>423.43399999999997</v>
      </c>
      <c r="C180" s="151">
        <v>101.3</v>
      </c>
      <c r="D180" s="151">
        <v>2.6</v>
      </c>
      <c r="E180" s="151">
        <v>2.5299999999999998</v>
      </c>
      <c r="F180" s="151">
        <v>19.64</v>
      </c>
      <c r="G180" s="110"/>
      <c r="H180" s="23">
        <f t="shared" si="15"/>
        <v>0</v>
      </c>
      <c r="I180" s="20">
        <f t="shared" si="16"/>
        <v>0</v>
      </c>
      <c r="J180" s="21">
        <f t="shared" si="17"/>
        <v>0</v>
      </c>
      <c r="K180" s="21">
        <f t="shared" si="18"/>
        <v>0</v>
      </c>
      <c r="L180" s="21">
        <f t="shared" si="19"/>
        <v>0</v>
      </c>
      <c r="M180" s="2"/>
      <c r="N180" s="2"/>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row>
    <row r="181" spans="1:256">
      <c r="A181" s="153" t="s">
        <v>1299</v>
      </c>
      <c r="B181" s="154">
        <v>249.96399999999997</v>
      </c>
      <c r="C181" s="151">
        <v>59.8</v>
      </c>
      <c r="D181" s="151">
        <v>0.6</v>
      </c>
      <c r="E181" s="151">
        <v>6.6</v>
      </c>
      <c r="F181" s="151">
        <v>79</v>
      </c>
      <c r="G181" s="110"/>
      <c r="H181" s="23">
        <f t="shared" si="15"/>
        <v>0</v>
      </c>
      <c r="I181" s="20">
        <f t="shared" si="16"/>
        <v>0</v>
      </c>
      <c r="J181" s="21">
        <f t="shared" si="17"/>
        <v>0</v>
      </c>
      <c r="K181" s="21">
        <f t="shared" si="18"/>
        <v>0</v>
      </c>
      <c r="L181" s="21">
        <f t="shared" si="19"/>
        <v>0</v>
      </c>
      <c r="M181" s="2"/>
      <c r="N181" s="2"/>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row>
    <row r="182" spans="1:256">
      <c r="A182" s="153" t="s">
        <v>1300</v>
      </c>
      <c r="B182" s="154">
        <v>1326.3139999999999</v>
      </c>
      <c r="C182" s="151">
        <v>317.3</v>
      </c>
      <c r="D182" s="151">
        <v>0.11</v>
      </c>
      <c r="E182" s="151">
        <v>0.44</v>
      </c>
      <c r="F182" s="151">
        <v>83.35</v>
      </c>
      <c r="G182" s="110"/>
      <c r="H182" s="23">
        <f t="shared" si="15"/>
        <v>0</v>
      </c>
      <c r="I182" s="20">
        <f t="shared" si="16"/>
        <v>0</v>
      </c>
      <c r="J182" s="21">
        <f t="shared" si="17"/>
        <v>0</v>
      </c>
      <c r="K182" s="21">
        <f t="shared" si="18"/>
        <v>0</v>
      </c>
      <c r="L182" s="21">
        <f t="shared" si="19"/>
        <v>0</v>
      </c>
      <c r="M182" s="2"/>
      <c r="N182" s="2"/>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row>
    <row r="183" spans="1:256">
      <c r="A183" s="65" t="s">
        <v>529</v>
      </c>
      <c r="B183" s="154">
        <v>237.006</v>
      </c>
      <c r="C183" s="151">
        <v>56.7</v>
      </c>
      <c r="D183" s="151">
        <v>0.06</v>
      </c>
      <c r="E183" s="151">
        <v>1.2</v>
      </c>
      <c r="F183" s="151">
        <v>13.15</v>
      </c>
      <c r="G183" s="110"/>
      <c r="H183" s="23">
        <f t="shared" si="15"/>
        <v>0</v>
      </c>
      <c r="I183" s="20">
        <f t="shared" si="16"/>
        <v>0</v>
      </c>
      <c r="J183" s="21">
        <f t="shared" si="17"/>
        <v>0</v>
      </c>
      <c r="K183" s="21">
        <f t="shared" si="18"/>
        <v>0</v>
      </c>
      <c r="L183" s="21">
        <f t="shared" si="19"/>
        <v>0</v>
      </c>
      <c r="M183" s="2"/>
      <c r="N183" s="2"/>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row>
    <row r="184" spans="1:256">
      <c r="A184" s="65" t="s">
        <v>529</v>
      </c>
      <c r="B184" s="64">
        <v>584</v>
      </c>
      <c r="C184" s="64">
        <v>139</v>
      </c>
      <c r="D184" s="77">
        <v>8.1</v>
      </c>
      <c r="E184" s="77">
        <v>15</v>
      </c>
      <c r="F184" s="77">
        <v>0.9</v>
      </c>
      <c r="G184" s="110"/>
      <c r="H184" s="23">
        <f t="shared" si="15"/>
        <v>0</v>
      </c>
      <c r="I184" s="20">
        <f t="shared" si="16"/>
        <v>0</v>
      </c>
      <c r="J184" s="21">
        <f t="shared" si="17"/>
        <v>0</v>
      </c>
      <c r="K184" s="21">
        <f t="shared" si="18"/>
        <v>0</v>
      </c>
      <c r="L184" s="21">
        <f t="shared" si="19"/>
        <v>0</v>
      </c>
      <c r="M184" s="2"/>
      <c r="N184" s="2"/>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row>
    <row r="185" spans="1:256">
      <c r="A185" s="148" t="s">
        <v>1301</v>
      </c>
      <c r="B185" s="154">
        <v>330.22</v>
      </c>
      <c r="C185" s="155">
        <v>79</v>
      </c>
      <c r="D185" s="155">
        <v>0.1</v>
      </c>
      <c r="E185" s="155">
        <v>2.06</v>
      </c>
      <c r="F185" s="155">
        <v>17.98</v>
      </c>
      <c r="G185" s="110"/>
      <c r="H185" s="23">
        <f t="shared" si="15"/>
        <v>0</v>
      </c>
      <c r="I185" s="20">
        <f t="shared" si="16"/>
        <v>0</v>
      </c>
      <c r="J185" s="21">
        <f t="shared" si="17"/>
        <v>0</v>
      </c>
      <c r="K185" s="21">
        <f t="shared" si="18"/>
        <v>0</v>
      </c>
      <c r="L185" s="21">
        <f t="shared" si="19"/>
        <v>0</v>
      </c>
      <c r="M185" s="2"/>
      <c r="N185" s="2"/>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row>
    <row r="186" spans="1:256">
      <c r="A186" s="148" t="s">
        <v>1315</v>
      </c>
      <c r="B186" s="154">
        <v>1220.56</v>
      </c>
      <c r="C186" s="151">
        <v>292</v>
      </c>
      <c r="D186" s="151">
        <v>24.6</v>
      </c>
      <c r="E186" s="151">
        <v>21.18</v>
      </c>
      <c r="F186" s="151">
        <v>0.1</v>
      </c>
      <c r="G186" s="110"/>
      <c r="H186" s="23">
        <f t="shared" si="15"/>
        <v>0</v>
      </c>
      <c r="I186" s="20">
        <f t="shared" si="16"/>
        <v>0</v>
      </c>
      <c r="J186" s="21">
        <f t="shared" si="17"/>
        <v>0</v>
      </c>
      <c r="K186" s="21">
        <f t="shared" si="18"/>
        <v>0</v>
      </c>
      <c r="L186" s="21">
        <f t="shared" si="19"/>
        <v>0</v>
      </c>
      <c r="M186" s="2"/>
      <c r="N186" s="2"/>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row>
    <row r="187" spans="1:256">
      <c r="A187" s="156" t="s">
        <v>1316</v>
      </c>
      <c r="B187" s="157">
        <v>127.07199999999999</v>
      </c>
      <c r="C187" s="158">
        <v>30.4</v>
      </c>
      <c r="D187" s="158">
        <v>0.45</v>
      </c>
      <c r="E187" s="158">
        <v>0.62</v>
      </c>
      <c r="F187" s="158">
        <v>9.2100000000000009</v>
      </c>
      <c r="G187" s="110"/>
      <c r="H187" s="23">
        <f t="shared" si="15"/>
        <v>0</v>
      </c>
      <c r="I187" s="20">
        <f t="shared" si="16"/>
        <v>0</v>
      </c>
      <c r="J187" s="21">
        <f t="shared" si="17"/>
        <v>0</v>
      </c>
      <c r="K187" s="21">
        <f t="shared" si="18"/>
        <v>0</v>
      </c>
      <c r="L187" s="21">
        <f t="shared" si="19"/>
        <v>0</v>
      </c>
      <c r="M187" s="2"/>
      <c r="N187" s="2"/>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row>
    <row r="188" spans="1:256">
      <c r="A188" s="139" t="s">
        <v>1317</v>
      </c>
      <c r="B188" s="157">
        <v>326.87599999999998</v>
      </c>
      <c r="C188" s="158">
        <v>78.2</v>
      </c>
      <c r="D188" s="158">
        <v>0.6</v>
      </c>
      <c r="E188" s="158">
        <v>0.6</v>
      </c>
      <c r="F188" s="158">
        <v>21</v>
      </c>
      <c r="G188" s="110"/>
      <c r="H188" s="23">
        <f t="shared" si="15"/>
        <v>0</v>
      </c>
      <c r="I188" s="20">
        <f t="shared" si="16"/>
        <v>0</v>
      </c>
      <c r="J188" s="21">
        <f t="shared" si="17"/>
        <v>0</v>
      </c>
      <c r="K188" s="21">
        <f t="shared" si="18"/>
        <v>0</v>
      </c>
      <c r="L188" s="21">
        <f t="shared" si="19"/>
        <v>0</v>
      </c>
      <c r="M188" s="2"/>
      <c r="N188" s="2"/>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row>
    <row r="189" spans="1:256">
      <c r="A189" s="139" t="s">
        <v>9</v>
      </c>
      <c r="B189" s="157">
        <v>75</v>
      </c>
      <c r="C189" s="158">
        <v>17.899999999999999</v>
      </c>
      <c r="D189" s="158">
        <v>0.1</v>
      </c>
      <c r="E189" s="158">
        <v>0.8</v>
      </c>
      <c r="F189" s="158">
        <v>3.7</v>
      </c>
      <c r="G189" s="110"/>
      <c r="H189" s="23">
        <f t="shared" si="15"/>
        <v>0</v>
      </c>
      <c r="I189" s="20">
        <f t="shared" si="16"/>
        <v>0</v>
      </c>
      <c r="J189" s="21">
        <f t="shared" si="17"/>
        <v>0</v>
      </c>
      <c r="K189" s="21">
        <f t="shared" si="18"/>
        <v>0</v>
      </c>
      <c r="L189" s="21">
        <f t="shared" si="19"/>
        <v>0</v>
      </c>
      <c r="M189" s="2"/>
      <c r="N189" s="2"/>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row>
    <row r="190" spans="1:256">
      <c r="A190" s="139" t="s">
        <v>9</v>
      </c>
      <c r="B190" s="157">
        <v>234</v>
      </c>
      <c r="C190" s="158">
        <v>56</v>
      </c>
      <c r="D190" s="158">
        <v>3</v>
      </c>
      <c r="E190" s="158">
        <v>0.8</v>
      </c>
      <c r="F190" s="158">
        <v>6.7</v>
      </c>
      <c r="G190" s="110"/>
      <c r="H190" s="23">
        <f t="shared" si="15"/>
        <v>0</v>
      </c>
      <c r="I190" s="20">
        <f t="shared" si="16"/>
        <v>0</v>
      </c>
      <c r="J190" s="21">
        <f t="shared" si="17"/>
        <v>0</v>
      </c>
      <c r="K190" s="21">
        <f t="shared" si="18"/>
        <v>0</v>
      </c>
      <c r="L190" s="21">
        <f t="shared" si="19"/>
        <v>0</v>
      </c>
      <c r="M190" s="2"/>
      <c r="N190" s="2"/>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row>
    <row r="191" spans="1:256">
      <c r="A191" s="139" t="s">
        <v>10</v>
      </c>
      <c r="B191" s="157">
        <v>285</v>
      </c>
      <c r="C191" s="158">
        <v>68.2</v>
      </c>
      <c r="D191" s="158">
        <v>0.41</v>
      </c>
      <c r="E191" s="158">
        <v>1.35</v>
      </c>
      <c r="F191" s="158">
        <v>18.13</v>
      </c>
      <c r="G191" s="110"/>
      <c r="H191" s="23">
        <f t="shared" si="15"/>
        <v>0</v>
      </c>
      <c r="I191" s="20">
        <f t="shared" si="16"/>
        <v>0</v>
      </c>
      <c r="J191" s="21">
        <f t="shared" si="17"/>
        <v>0</v>
      </c>
      <c r="K191" s="21">
        <f t="shared" si="18"/>
        <v>0</v>
      </c>
      <c r="L191" s="21">
        <f t="shared" si="19"/>
        <v>0</v>
      </c>
      <c r="M191" s="2"/>
      <c r="N191" s="2"/>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row>
    <row r="192" spans="1:256">
      <c r="A192" s="139" t="s">
        <v>11</v>
      </c>
      <c r="B192" s="157">
        <v>1120</v>
      </c>
      <c r="C192" s="158">
        <v>268</v>
      </c>
      <c r="D192" s="158">
        <v>1.28</v>
      </c>
      <c r="E192" s="158">
        <v>3.74</v>
      </c>
      <c r="F192" s="158">
        <v>67.900000000000006</v>
      </c>
      <c r="G192" s="110"/>
      <c r="H192" s="23">
        <f t="shared" si="15"/>
        <v>0</v>
      </c>
      <c r="I192" s="20">
        <f t="shared" si="16"/>
        <v>0</v>
      </c>
      <c r="J192" s="21">
        <f t="shared" si="17"/>
        <v>0</v>
      </c>
      <c r="K192" s="21">
        <f t="shared" si="18"/>
        <v>0</v>
      </c>
      <c r="L192" s="21">
        <f t="shared" si="19"/>
        <v>0</v>
      </c>
      <c r="M192" s="2"/>
      <c r="N192" s="2"/>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row>
    <row r="193" spans="1:256">
      <c r="A193" s="139" t="s">
        <v>12</v>
      </c>
      <c r="B193" s="157">
        <v>948</v>
      </c>
      <c r="C193" s="158">
        <v>226.8</v>
      </c>
      <c r="D193" s="158">
        <v>13</v>
      </c>
      <c r="E193" s="158">
        <v>17.3</v>
      </c>
      <c r="F193" s="158">
        <v>9.1</v>
      </c>
      <c r="G193" s="110"/>
      <c r="H193" s="23">
        <f t="shared" si="15"/>
        <v>0</v>
      </c>
      <c r="I193" s="20">
        <f t="shared" si="16"/>
        <v>0</v>
      </c>
      <c r="J193" s="21">
        <f t="shared" si="17"/>
        <v>0</v>
      </c>
      <c r="K193" s="21">
        <f t="shared" si="18"/>
        <v>0</v>
      </c>
      <c r="L193" s="21">
        <f t="shared" si="19"/>
        <v>0</v>
      </c>
      <c r="M193" s="2"/>
      <c r="N193" s="2"/>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row>
    <row r="194" spans="1:256">
      <c r="A194" s="139" t="s">
        <v>13</v>
      </c>
      <c r="B194" s="157">
        <v>317</v>
      </c>
      <c r="C194" s="158">
        <v>75.900000000000006</v>
      </c>
      <c r="D194" s="158">
        <v>0.43</v>
      </c>
      <c r="E194" s="158">
        <v>17.690000000000001</v>
      </c>
      <c r="F194" s="158">
        <v>0.1</v>
      </c>
      <c r="G194" s="110"/>
      <c r="H194" s="23">
        <f t="shared" si="15"/>
        <v>0</v>
      </c>
      <c r="I194" s="20">
        <f t="shared" si="16"/>
        <v>0</v>
      </c>
      <c r="J194" s="21">
        <f t="shared" si="17"/>
        <v>0</v>
      </c>
      <c r="K194" s="21">
        <f t="shared" si="18"/>
        <v>0</v>
      </c>
      <c r="L194" s="21">
        <f t="shared" si="19"/>
        <v>0</v>
      </c>
      <c r="M194" s="2"/>
      <c r="N194" s="2"/>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row>
    <row r="195" spans="1:256">
      <c r="A195" s="139" t="s">
        <v>14</v>
      </c>
      <c r="B195" s="157">
        <v>1400</v>
      </c>
      <c r="C195" s="158">
        <v>335</v>
      </c>
      <c r="D195" s="158">
        <v>0</v>
      </c>
      <c r="E195" s="158">
        <v>0</v>
      </c>
      <c r="F195" s="158">
        <v>81.7</v>
      </c>
      <c r="G195" s="110"/>
      <c r="H195" s="23">
        <f t="shared" si="15"/>
        <v>0</v>
      </c>
      <c r="I195" s="20">
        <f t="shared" si="16"/>
        <v>0</v>
      </c>
      <c r="J195" s="21">
        <f t="shared" si="17"/>
        <v>0</v>
      </c>
      <c r="K195" s="21">
        <f t="shared" si="18"/>
        <v>0</v>
      </c>
      <c r="L195" s="21">
        <f t="shared" si="19"/>
        <v>0</v>
      </c>
      <c r="M195" s="2"/>
      <c r="N195" s="2"/>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row>
    <row r="196" spans="1:256">
      <c r="A196" s="139" t="s">
        <v>14</v>
      </c>
      <c r="B196" s="157">
        <v>364</v>
      </c>
      <c r="C196" s="158">
        <v>87.1</v>
      </c>
      <c r="D196" s="158">
        <v>1.4</v>
      </c>
      <c r="E196" s="158">
        <v>18.600000000000001</v>
      </c>
      <c r="F196" s="158">
        <v>0</v>
      </c>
      <c r="G196" s="110"/>
      <c r="H196" s="23">
        <f t="shared" si="15"/>
        <v>0</v>
      </c>
      <c r="I196" s="20">
        <f t="shared" si="16"/>
        <v>0</v>
      </c>
      <c r="J196" s="21">
        <f t="shared" si="17"/>
        <v>0</v>
      </c>
      <c r="K196" s="21">
        <f t="shared" si="18"/>
        <v>0</v>
      </c>
      <c r="L196" s="21">
        <f t="shared" si="19"/>
        <v>0</v>
      </c>
      <c r="M196" s="2"/>
      <c r="N196" s="2"/>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row>
    <row r="197" spans="1:256">
      <c r="A197" s="139" t="s">
        <v>15</v>
      </c>
      <c r="B197" s="157">
        <v>1042</v>
      </c>
      <c r="C197" s="158">
        <v>249.3</v>
      </c>
      <c r="D197" s="158">
        <v>0</v>
      </c>
      <c r="E197" s="158">
        <v>0</v>
      </c>
      <c r="F197" s="158">
        <v>0</v>
      </c>
      <c r="G197" s="110"/>
      <c r="H197" s="23">
        <f t="shared" si="15"/>
        <v>0</v>
      </c>
      <c r="I197" s="20">
        <f t="shared" si="16"/>
        <v>0</v>
      </c>
      <c r="J197" s="21">
        <f t="shared" si="17"/>
        <v>0</v>
      </c>
      <c r="K197" s="21">
        <f t="shared" si="18"/>
        <v>0</v>
      </c>
      <c r="L197" s="21">
        <f t="shared" si="19"/>
        <v>0</v>
      </c>
      <c r="M197" s="2"/>
      <c r="N197" s="2"/>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row>
    <row r="198" spans="1:256">
      <c r="A198" s="139" t="s">
        <v>16</v>
      </c>
      <c r="B198" s="157">
        <v>218</v>
      </c>
      <c r="C198" s="158">
        <v>52.1</v>
      </c>
      <c r="D198" s="158">
        <v>0.2</v>
      </c>
      <c r="E198" s="158">
        <v>1.3</v>
      </c>
      <c r="F198" s="158">
        <v>11.8</v>
      </c>
      <c r="G198" s="110"/>
      <c r="H198" s="23">
        <f t="shared" si="15"/>
        <v>0</v>
      </c>
      <c r="I198" s="20">
        <f t="shared" si="16"/>
        <v>0</v>
      </c>
      <c r="J198" s="21">
        <f t="shared" si="17"/>
        <v>0</v>
      </c>
      <c r="K198" s="21">
        <f t="shared" si="18"/>
        <v>0</v>
      </c>
      <c r="L198" s="21">
        <f t="shared" si="19"/>
        <v>0</v>
      </c>
      <c r="M198" s="2"/>
      <c r="N198" s="2"/>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row>
    <row r="199" spans="1:256">
      <c r="A199" s="139" t="s">
        <v>17</v>
      </c>
      <c r="B199" s="157">
        <v>94</v>
      </c>
      <c r="C199" s="158">
        <v>22.5</v>
      </c>
      <c r="D199" s="158">
        <v>0.18</v>
      </c>
      <c r="E199" s="158">
        <v>0.37</v>
      </c>
      <c r="F199" s="158">
        <v>6.86</v>
      </c>
      <c r="G199" s="110"/>
      <c r="H199" s="23">
        <f t="shared" si="15"/>
        <v>0</v>
      </c>
      <c r="I199" s="20">
        <f t="shared" si="16"/>
        <v>0</v>
      </c>
      <c r="J199" s="21">
        <f t="shared" si="17"/>
        <v>0</v>
      </c>
      <c r="K199" s="21">
        <f t="shared" si="18"/>
        <v>0</v>
      </c>
      <c r="L199" s="21">
        <f t="shared" si="19"/>
        <v>0</v>
      </c>
      <c r="M199" s="2"/>
      <c r="N199" s="2"/>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row>
    <row r="200" spans="1:256">
      <c r="A200" s="139" t="s">
        <v>18</v>
      </c>
      <c r="B200" s="157">
        <v>675</v>
      </c>
      <c r="C200" s="158">
        <v>161.4</v>
      </c>
      <c r="D200" s="158">
        <v>13.96</v>
      </c>
      <c r="E200" s="158">
        <v>3.19</v>
      </c>
      <c r="F200" s="158">
        <v>5.6</v>
      </c>
      <c r="G200" s="110"/>
      <c r="H200" s="23">
        <f t="shared" si="15"/>
        <v>0</v>
      </c>
      <c r="I200" s="20">
        <f t="shared" si="16"/>
        <v>0</v>
      </c>
      <c r="J200" s="21">
        <f t="shared" si="17"/>
        <v>0</v>
      </c>
      <c r="K200" s="21">
        <f t="shared" si="18"/>
        <v>0</v>
      </c>
      <c r="L200" s="21">
        <f t="shared" si="19"/>
        <v>0</v>
      </c>
      <c r="M200" s="2"/>
      <c r="N200" s="2"/>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row>
    <row r="201" spans="1:256">
      <c r="A201" s="139" t="s">
        <v>19</v>
      </c>
      <c r="B201" s="157">
        <v>500</v>
      </c>
      <c r="C201" s="158">
        <v>119.7</v>
      </c>
      <c r="D201" s="158">
        <v>5.75</v>
      </c>
      <c r="E201" s="158">
        <v>18.059999999999999</v>
      </c>
      <c r="F201" s="158">
        <v>0.1</v>
      </c>
      <c r="G201" s="110"/>
      <c r="H201" s="23">
        <f t="shared" si="15"/>
        <v>0</v>
      </c>
      <c r="I201" s="20">
        <f t="shared" si="16"/>
        <v>0</v>
      </c>
      <c r="J201" s="21">
        <f t="shared" si="17"/>
        <v>0</v>
      </c>
      <c r="K201" s="21">
        <f t="shared" si="18"/>
        <v>0</v>
      </c>
      <c r="L201" s="21">
        <f t="shared" si="19"/>
        <v>0</v>
      </c>
      <c r="M201" s="2"/>
      <c r="N201" s="2"/>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row>
    <row r="202" spans="1:256">
      <c r="A202" s="139" t="s">
        <v>20</v>
      </c>
      <c r="B202" s="157">
        <v>782</v>
      </c>
      <c r="C202" s="158">
        <v>187</v>
      </c>
      <c r="D202" s="158">
        <v>13.5</v>
      </c>
      <c r="E202" s="158">
        <v>16.2</v>
      </c>
      <c r="F202" s="158">
        <v>0.1</v>
      </c>
      <c r="G202" s="110"/>
      <c r="H202" s="23">
        <f t="shared" si="15"/>
        <v>0</v>
      </c>
      <c r="I202" s="20">
        <f t="shared" si="16"/>
        <v>0</v>
      </c>
      <c r="J202" s="21">
        <f t="shared" si="17"/>
        <v>0</v>
      </c>
      <c r="K202" s="21">
        <f t="shared" si="18"/>
        <v>0</v>
      </c>
      <c r="L202" s="21">
        <f t="shared" si="19"/>
        <v>0</v>
      </c>
      <c r="M202" s="2"/>
      <c r="N202" s="2"/>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row>
    <row r="203" spans="1:256">
      <c r="A203" s="139" t="s">
        <v>21</v>
      </c>
      <c r="B203" s="157">
        <v>170</v>
      </c>
      <c r="C203" s="158">
        <v>40.700000000000003</v>
      </c>
      <c r="D203" s="158">
        <v>0.83</v>
      </c>
      <c r="E203" s="158">
        <v>2.66</v>
      </c>
      <c r="F203" s="158">
        <v>4.63</v>
      </c>
      <c r="G203" s="110"/>
      <c r="H203" s="23">
        <f t="shared" si="15"/>
        <v>0</v>
      </c>
      <c r="I203" s="20">
        <f t="shared" si="16"/>
        <v>0</v>
      </c>
      <c r="J203" s="21">
        <f t="shared" si="17"/>
        <v>0</v>
      </c>
      <c r="K203" s="21">
        <f t="shared" si="18"/>
        <v>0</v>
      </c>
      <c r="L203" s="21">
        <f t="shared" si="19"/>
        <v>0</v>
      </c>
      <c r="M203" s="2"/>
      <c r="N203" s="2"/>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row>
    <row r="204" spans="1:256">
      <c r="A204" s="139" t="s">
        <v>22</v>
      </c>
      <c r="B204" s="157">
        <v>2228</v>
      </c>
      <c r="C204" s="158">
        <v>533</v>
      </c>
      <c r="D204" s="158">
        <v>30</v>
      </c>
      <c r="E204" s="158">
        <v>10.1</v>
      </c>
      <c r="F204" s="158">
        <v>55</v>
      </c>
      <c r="G204" s="110"/>
      <c r="H204" s="23">
        <f t="shared" si="15"/>
        <v>0</v>
      </c>
      <c r="I204" s="20">
        <f t="shared" si="16"/>
        <v>0</v>
      </c>
      <c r="J204" s="21">
        <f t="shared" si="17"/>
        <v>0</v>
      </c>
      <c r="K204" s="21">
        <f t="shared" si="18"/>
        <v>0</v>
      </c>
      <c r="L204" s="21">
        <f t="shared" si="19"/>
        <v>0</v>
      </c>
      <c r="M204" s="2"/>
      <c r="N204" s="2"/>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row>
    <row r="205" spans="1:256">
      <c r="A205" s="139" t="s">
        <v>23</v>
      </c>
      <c r="B205" s="157">
        <v>529</v>
      </c>
      <c r="C205" s="158">
        <v>126.6</v>
      </c>
      <c r="D205" s="158">
        <v>6.58</v>
      </c>
      <c r="E205" s="158">
        <v>4.4800000000000004</v>
      </c>
      <c r="F205" s="158">
        <v>13.94</v>
      </c>
      <c r="G205" s="110"/>
      <c r="H205" s="23">
        <f t="shared" si="15"/>
        <v>0</v>
      </c>
      <c r="I205" s="20">
        <f t="shared" si="16"/>
        <v>0</v>
      </c>
      <c r="J205" s="21">
        <f t="shared" si="17"/>
        <v>0</v>
      </c>
      <c r="K205" s="21">
        <f t="shared" si="18"/>
        <v>0</v>
      </c>
      <c r="L205" s="21">
        <f t="shared" si="19"/>
        <v>0</v>
      </c>
      <c r="M205" s="2"/>
      <c r="N205" s="2"/>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row>
    <row r="206" spans="1:256">
      <c r="A206" s="139" t="s">
        <v>24</v>
      </c>
      <c r="B206" s="157">
        <v>1742</v>
      </c>
      <c r="C206" s="158">
        <v>416.7</v>
      </c>
      <c r="D206" s="158">
        <v>10.5</v>
      </c>
      <c r="E206" s="158">
        <v>8.4</v>
      </c>
      <c r="F206" s="158">
        <v>73.8</v>
      </c>
      <c r="G206" s="110"/>
      <c r="H206" s="23">
        <f t="shared" si="15"/>
        <v>0</v>
      </c>
      <c r="I206" s="20">
        <f t="shared" si="16"/>
        <v>0</v>
      </c>
      <c r="J206" s="21">
        <f t="shared" si="17"/>
        <v>0</v>
      </c>
      <c r="K206" s="21">
        <f t="shared" si="18"/>
        <v>0</v>
      </c>
      <c r="L206" s="21">
        <f t="shared" si="19"/>
        <v>0</v>
      </c>
      <c r="M206" s="2"/>
      <c r="N206" s="2"/>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row>
    <row r="207" spans="1:256">
      <c r="A207" s="139" t="s">
        <v>25</v>
      </c>
      <c r="B207" s="157">
        <v>2520</v>
      </c>
      <c r="C207" s="158">
        <v>602.9</v>
      </c>
      <c r="D207" s="158">
        <v>52</v>
      </c>
      <c r="E207" s="158">
        <v>8.8000000000000007</v>
      </c>
      <c r="F207" s="158">
        <v>23</v>
      </c>
      <c r="G207" s="110"/>
      <c r="H207" s="23">
        <f t="shared" si="15"/>
        <v>0</v>
      </c>
      <c r="I207" s="20">
        <f t="shared" si="16"/>
        <v>0</v>
      </c>
      <c r="J207" s="21">
        <f t="shared" si="17"/>
        <v>0</v>
      </c>
      <c r="K207" s="21">
        <f t="shared" si="18"/>
        <v>0</v>
      </c>
      <c r="L207" s="21">
        <f t="shared" si="19"/>
        <v>0</v>
      </c>
      <c r="M207" s="2"/>
      <c r="N207" s="2"/>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row>
    <row r="208" spans="1:256">
      <c r="A208" s="139" t="s">
        <v>26</v>
      </c>
      <c r="B208" s="157">
        <v>109</v>
      </c>
      <c r="C208" s="158">
        <v>26.1</v>
      </c>
      <c r="D208" s="158">
        <v>0.4</v>
      </c>
      <c r="E208" s="158">
        <v>2.6</v>
      </c>
      <c r="F208" s="158">
        <v>3.8</v>
      </c>
      <c r="G208" s="110"/>
      <c r="H208" s="23">
        <f t="shared" si="15"/>
        <v>0</v>
      </c>
      <c r="I208" s="20">
        <f t="shared" si="16"/>
        <v>0</v>
      </c>
      <c r="J208" s="21">
        <f t="shared" si="17"/>
        <v>0</v>
      </c>
      <c r="K208" s="21">
        <f t="shared" si="18"/>
        <v>0</v>
      </c>
      <c r="L208" s="21">
        <f t="shared" si="19"/>
        <v>0</v>
      </c>
      <c r="M208" s="2"/>
      <c r="N208" s="2"/>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row>
    <row r="209" spans="1:256">
      <c r="A209" s="139" t="s">
        <v>27</v>
      </c>
      <c r="B209" s="157">
        <v>1223</v>
      </c>
      <c r="C209" s="158">
        <v>292.60000000000002</v>
      </c>
      <c r="D209" s="158">
        <v>2.7</v>
      </c>
      <c r="E209" s="158">
        <v>23.4</v>
      </c>
      <c r="F209" s="158">
        <v>41.4</v>
      </c>
      <c r="G209" s="110"/>
      <c r="H209" s="23">
        <f t="shared" si="15"/>
        <v>0</v>
      </c>
      <c r="I209" s="20">
        <f t="shared" si="16"/>
        <v>0</v>
      </c>
      <c r="J209" s="21">
        <f t="shared" si="17"/>
        <v>0</v>
      </c>
      <c r="K209" s="21">
        <f t="shared" si="18"/>
        <v>0</v>
      </c>
      <c r="L209" s="21">
        <f t="shared" si="19"/>
        <v>0</v>
      </c>
      <c r="M209" s="2"/>
      <c r="N209" s="2"/>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row>
    <row r="210" spans="1:256">
      <c r="A210" s="139" t="s">
        <v>28</v>
      </c>
      <c r="B210" s="157">
        <v>1197</v>
      </c>
      <c r="C210" s="158">
        <v>286.39999999999998</v>
      </c>
      <c r="D210" s="158">
        <v>1</v>
      </c>
      <c r="E210" s="158">
        <v>8.4</v>
      </c>
      <c r="F210" s="158">
        <v>60.1</v>
      </c>
      <c r="G210" s="110"/>
      <c r="H210" s="23">
        <f t="shared" si="15"/>
        <v>0</v>
      </c>
      <c r="I210" s="20">
        <f t="shared" si="16"/>
        <v>0</v>
      </c>
      <c r="J210" s="21">
        <f t="shared" si="17"/>
        <v>0</v>
      </c>
      <c r="K210" s="21">
        <f t="shared" si="18"/>
        <v>0</v>
      </c>
      <c r="L210" s="21">
        <f t="shared" si="19"/>
        <v>0</v>
      </c>
      <c r="M210" s="2"/>
      <c r="N210" s="2"/>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row>
    <row r="211" spans="1:256">
      <c r="A211" s="139" t="s">
        <v>29</v>
      </c>
      <c r="B211" s="157">
        <v>313</v>
      </c>
      <c r="C211" s="158">
        <v>74.8</v>
      </c>
      <c r="D211" s="158">
        <v>0.44</v>
      </c>
      <c r="E211" s="158">
        <v>6.36</v>
      </c>
      <c r="F211" s="158">
        <v>12.93</v>
      </c>
      <c r="G211" s="110"/>
      <c r="H211" s="23">
        <f t="shared" si="15"/>
        <v>0</v>
      </c>
      <c r="I211" s="20">
        <f t="shared" si="16"/>
        <v>0</v>
      </c>
      <c r="J211" s="21">
        <f t="shared" si="17"/>
        <v>0</v>
      </c>
      <c r="K211" s="21">
        <f t="shared" si="18"/>
        <v>0</v>
      </c>
      <c r="L211" s="21">
        <f t="shared" si="19"/>
        <v>0</v>
      </c>
      <c r="M211" s="2"/>
      <c r="N211" s="2"/>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row>
    <row r="212" spans="1:256">
      <c r="A212" s="139" t="s">
        <v>30</v>
      </c>
      <c r="B212" s="157">
        <v>1476</v>
      </c>
      <c r="C212" s="158">
        <v>353.1</v>
      </c>
      <c r="D212" s="158">
        <v>1.4</v>
      </c>
      <c r="E212" s="158">
        <v>22.9</v>
      </c>
      <c r="F212" s="158">
        <v>62.1</v>
      </c>
      <c r="G212" s="110"/>
      <c r="H212" s="23">
        <f t="shared" si="15"/>
        <v>0</v>
      </c>
      <c r="I212" s="20">
        <f t="shared" si="16"/>
        <v>0</v>
      </c>
      <c r="J212" s="21">
        <f t="shared" si="17"/>
        <v>0</v>
      </c>
      <c r="K212" s="21">
        <f t="shared" si="18"/>
        <v>0</v>
      </c>
      <c r="L212" s="21">
        <f t="shared" si="19"/>
        <v>0</v>
      </c>
      <c r="M212" s="2"/>
      <c r="N212" s="2"/>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row>
    <row r="213" spans="1:256">
      <c r="A213" s="139" t="s">
        <v>31</v>
      </c>
      <c r="B213" s="157">
        <v>330</v>
      </c>
      <c r="C213" s="158">
        <v>78.900000000000006</v>
      </c>
      <c r="D213" s="158">
        <v>0.34</v>
      </c>
      <c r="E213" s="158">
        <v>6.7</v>
      </c>
      <c r="F213" s="158">
        <v>10.6</v>
      </c>
      <c r="G213" s="110"/>
      <c r="H213" s="23">
        <f t="shared" si="15"/>
        <v>0</v>
      </c>
      <c r="I213" s="20">
        <f t="shared" si="16"/>
        <v>0</v>
      </c>
      <c r="J213" s="21">
        <f t="shared" si="17"/>
        <v>0</v>
      </c>
      <c r="K213" s="21">
        <f t="shared" si="18"/>
        <v>0</v>
      </c>
      <c r="L213" s="21">
        <f t="shared" si="19"/>
        <v>0</v>
      </c>
      <c r="M213" s="2"/>
      <c r="N213" s="2"/>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row>
    <row r="214" spans="1:256">
      <c r="A214" s="139" t="s">
        <v>32</v>
      </c>
      <c r="B214" s="157">
        <v>1376</v>
      </c>
      <c r="C214" s="158">
        <v>329.2</v>
      </c>
      <c r="D214" s="158">
        <v>1.8</v>
      </c>
      <c r="E214" s="158">
        <v>25.7</v>
      </c>
      <c r="F214" s="158">
        <v>57.2</v>
      </c>
      <c r="G214" s="110"/>
      <c r="H214" s="23">
        <f t="shared" si="15"/>
        <v>0</v>
      </c>
      <c r="I214" s="20">
        <f t="shared" si="16"/>
        <v>0</v>
      </c>
      <c r="J214" s="21">
        <f t="shared" si="17"/>
        <v>0</v>
      </c>
      <c r="K214" s="21">
        <f t="shared" si="18"/>
        <v>0</v>
      </c>
      <c r="L214" s="21">
        <f t="shared" si="19"/>
        <v>0</v>
      </c>
      <c r="M214" s="2"/>
      <c r="N214" s="2"/>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row>
    <row r="215" spans="1:256">
      <c r="A215" s="139" t="s">
        <v>33</v>
      </c>
      <c r="B215" s="157">
        <v>213</v>
      </c>
      <c r="C215" s="158">
        <v>51</v>
      </c>
      <c r="D215" s="158">
        <v>0.3</v>
      </c>
      <c r="E215" s="158">
        <v>4.24</v>
      </c>
      <c r="F215" s="158">
        <v>9.3000000000000007</v>
      </c>
      <c r="G215" s="110"/>
      <c r="H215" s="23">
        <f t="shared" si="15"/>
        <v>0</v>
      </c>
      <c r="I215" s="20">
        <f t="shared" si="16"/>
        <v>0</v>
      </c>
      <c r="J215" s="21">
        <f t="shared" si="17"/>
        <v>0</v>
      </c>
      <c r="K215" s="21">
        <f t="shared" si="18"/>
        <v>0</v>
      </c>
      <c r="L215" s="21">
        <f t="shared" si="19"/>
        <v>0</v>
      </c>
      <c r="M215" s="2"/>
      <c r="N215" s="2"/>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row>
    <row r="216" spans="1:256">
      <c r="A216" s="139" t="s">
        <v>34</v>
      </c>
      <c r="B216" s="157">
        <v>1166</v>
      </c>
      <c r="C216" s="158">
        <v>279</v>
      </c>
      <c r="D216" s="158">
        <v>0.64</v>
      </c>
      <c r="E216" s="158">
        <v>2.65</v>
      </c>
      <c r="F216" s="158">
        <v>71.319999999999993</v>
      </c>
      <c r="G216" s="110"/>
      <c r="H216" s="23">
        <f t="shared" si="15"/>
        <v>0</v>
      </c>
      <c r="I216" s="20">
        <f t="shared" si="16"/>
        <v>0</v>
      </c>
      <c r="J216" s="21">
        <f t="shared" si="17"/>
        <v>0</v>
      </c>
      <c r="K216" s="21">
        <f t="shared" si="18"/>
        <v>0</v>
      </c>
      <c r="L216" s="21">
        <f t="shared" si="19"/>
        <v>0</v>
      </c>
      <c r="M216" s="2"/>
      <c r="N216" s="2"/>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row>
    <row r="217" spans="1:256">
      <c r="A217" s="139" t="s">
        <v>35</v>
      </c>
      <c r="B217" s="157">
        <v>301</v>
      </c>
      <c r="C217" s="158">
        <v>72.099999999999994</v>
      </c>
      <c r="D217" s="158">
        <v>0.43</v>
      </c>
      <c r="E217" s="158">
        <v>0.67</v>
      </c>
      <c r="F217" s="158">
        <v>16.93</v>
      </c>
      <c r="G217" s="110"/>
      <c r="H217" s="23">
        <f t="shared" si="15"/>
        <v>0</v>
      </c>
      <c r="I217" s="20">
        <f t="shared" si="16"/>
        <v>0</v>
      </c>
      <c r="J217" s="21">
        <f t="shared" si="17"/>
        <v>0</v>
      </c>
      <c r="K217" s="21">
        <f t="shared" si="18"/>
        <v>0</v>
      </c>
      <c r="L217" s="21">
        <f t="shared" si="19"/>
        <v>0</v>
      </c>
      <c r="M217" s="2"/>
      <c r="N217" s="2"/>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row>
    <row r="218" spans="1:256">
      <c r="A218" s="139" t="s">
        <v>36</v>
      </c>
      <c r="B218" s="157">
        <v>247</v>
      </c>
      <c r="C218" s="158">
        <v>59</v>
      </c>
      <c r="D218" s="158">
        <v>0.4</v>
      </c>
      <c r="E218" s="158">
        <v>0.39</v>
      </c>
      <c r="F218" s="158">
        <v>15.11</v>
      </c>
      <c r="G218" s="110"/>
      <c r="H218" s="23">
        <f t="shared" si="15"/>
        <v>0</v>
      </c>
      <c r="I218" s="20">
        <f t="shared" si="16"/>
        <v>0</v>
      </c>
      <c r="J218" s="21">
        <f t="shared" si="17"/>
        <v>0</v>
      </c>
      <c r="K218" s="21">
        <f t="shared" si="18"/>
        <v>0</v>
      </c>
      <c r="L218" s="21">
        <f t="shared" si="19"/>
        <v>0</v>
      </c>
      <c r="M218" s="2"/>
      <c r="N218" s="2"/>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row>
    <row r="219" spans="1:256">
      <c r="A219" s="139" t="s">
        <v>37</v>
      </c>
      <c r="B219" s="157">
        <v>150</v>
      </c>
      <c r="C219" s="158">
        <v>35.9</v>
      </c>
      <c r="D219" s="158">
        <v>0.4</v>
      </c>
      <c r="E219" s="158">
        <v>5.39</v>
      </c>
      <c r="F219" s="158">
        <v>4.2</v>
      </c>
      <c r="G219" s="110"/>
      <c r="H219" s="23">
        <f t="shared" si="15"/>
        <v>0</v>
      </c>
      <c r="I219" s="20">
        <f t="shared" si="16"/>
        <v>0</v>
      </c>
      <c r="J219" s="21">
        <f t="shared" si="17"/>
        <v>0</v>
      </c>
      <c r="K219" s="21">
        <f t="shared" si="18"/>
        <v>0</v>
      </c>
      <c r="L219" s="21">
        <f t="shared" si="19"/>
        <v>0</v>
      </c>
      <c r="M219" s="2"/>
      <c r="N219" s="2"/>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row>
    <row r="220" spans="1:256">
      <c r="A220" s="139" t="s">
        <v>38</v>
      </c>
      <c r="B220" s="157">
        <v>1346</v>
      </c>
      <c r="C220" s="158">
        <v>322</v>
      </c>
      <c r="D220" s="158">
        <v>3</v>
      </c>
      <c r="E220" s="158">
        <v>37</v>
      </c>
      <c r="F220" s="158">
        <v>38.4</v>
      </c>
      <c r="G220" s="110"/>
      <c r="H220" s="23">
        <f t="shared" si="15"/>
        <v>0</v>
      </c>
      <c r="I220" s="20">
        <f t="shared" si="16"/>
        <v>0</v>
      </c>
      <c r="J220" s="21">
        <f t="shared" si="17"/>
        <v>0</v>
      </c>
      <c r="K220" s="21">
        <f t="shared" si="18"/>
        <v>0</v>
      </c>
      <c r="L220" s="21">
        <f t="shared" si="19"/>
        <v>0</v>
      </c>
      <c r="M220" s="2"/>
      <c r="N220" s="2"/>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row>
    <row r="221" spans="1:256">
      <c r="A221" s="139" t="s">
        <v>39</v>
      </c>
      <c r="B221" s="157">
        <v>399</v>
      </c>
      <c r="C221" s="158">
        <v>95.4</v>
      </c>
      <c r="D221" s="158">
        <v>1.9</v>
      </c>
      <c r="E221" s="158">
        <v>15.9</v>
      </c>
      <c r="F221" s="158">
        <v>0</v>
      </c>
      <c r="G221" s="110"/>
      <c r="H221" s="23">
        <f t="shared" si="15"/>
        <v>0</v>
      </c>
      <c r="I221" s="20">
        <f t="shared" si="16"/>
        <v>0</v>
      </c>
      <c r="J221" s="21">
        <f t="shared" si="17"/>
        <v>0</v>
      </c>
      <c r="K221" s="21">
        <f t="shared" si="18"/>
        <v>0</v>
      </c>
      <c r="L221" s="21">
        <f t="shared" si="19"/>
        <v>0</v>
      </c>
      <c r="M221" s="2"/>
      <c r="N221" s="2"/>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row>
    <row r="222" spans="1:256">
      <c r="A222" s="139" t="s">
        <v>40</v>
      </c>
      <c r="B222" s="157">
        <v>995</v>
      </c>
      <c r="C222" s="158">
        <v>238</v>
      </c>
      <c r="D222" s="158">
        <v>12.67</v>
      </c>
      <c r="E222" s="158">
        <v>28.97</v>
      </c>
      <c r="F222" s="158">
        <v>0</v>
      </c>
      <c r="G222" s="110"/>
      <c r="H222" s="23">
        <f t="shared" si="15"/>
        <v>0</v>
      </c>
      <c r="I222" s="20">
        <f t="shared" si="16"/>
        <v>0</v>
      </c>
      <c r="J222" s="21">
        <f t="shared" si="17"/>
        <v>0</v>
      </c>
      <c r="K222" s="21">
        <f t="shared" si="18"/>
        <v>0</v>
      </c>
      <c r="L222" s="21">
        <f t="shared" si="19"/>
        <v>0</v>
      </c>
      <c r="M222" s="2"/>
      <c r="N222" s="2"/>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row>
    <row r="223" spans="1:256">
      <c r="A223" s="139" t="s">
        <v>41</v>
      </c>
      <c r="B223" s="157">
        <v>673</v>
      </c>
      <c r="C223" s="158">
        <v>161</v>
      </c>
      <c r="D223" s="158">
        <v>7.13</v>
      </c>
      <c r="E223" s="158">
        <v>22.75</v>
      </c>
      <c r="F223" s="158">
        <v>0</v>
      </c>
      <c r="G223" s="110"/>
      <c r="H223" s="23">
        <f t="shared" si="15"/>
        <v>0</v>
      </c>
      <c r="I223" s="20">
        <f t="shared" si="16"/>
        <v>0</v>
      </c>
      <c r="J223" s="21">
        <f t="shared" si="17"/>
        <v>0</v>
      </c>
      <c r="K223" s="21">
        <f t="shared" si="18"/>
        <v>0</v>
      </c>
      <c r="L223" s="21">
        <f t="shared" si="19"/>
        <v>0</v>
      </c>
      <c r="M223" s="2"/>
      <c r="N223" s="2"/>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row>
    <row r="224" spans="1:256">
      <c r="A224" s="139" t="s">
        <v>42</v>
      </c>
      <c r="B224" s="157">
        <v>2400</v>
      </c>
      <c r="C224" s="158">
        <v>574.20000000000005</v>
      </c>
      <c r="D224" s="158">
        <v>39</v>
      </c>
      <c r="E224" s="158">
        <v>5.5</v>
      </c>
      <c r="F224" s="158">
        <v>47</v>
      </c>
      <c r="G224" s="110"/>
      <c r="H224" s="23">
        <f t="shared" si="15"/>
        <v>0</v>
      </c>
      <c r="I224" s="20">
        <f t="shared" si="16"/>
        <v>0</v>
      </c>
      <c r="J224" s="21">
        <f t="shared" si="17"/>
        <v>0</v>
      </c>
      <c r="K224" s="21">
        <f t="shared" si="18"/>
        <v>0</v>
      </c>
      <c r="L224" s="21">
        <f t="shared" si="19"/>
        <v>0</v>
      </c>
      <c r="M224" s="2"/>
      <c r="N224" s="2"/>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row>
    <row r="225" spans="1:256">
      <c r="A225" s="139" t="s">
        <v>43</v>
      </c>
      <c r="B225" s="157">
        <v>910</v>
      </c>
      <c r="C225" s="158">
        <v>217.7</v>
      </c>
      <c r="D225" s="158">
        <v>0.8</v>
      </c>
      <c r="E225" s="158">
        <v>6.1</v>
      </c>
      <c r="F225" s="158">
        <v>45.9</v>
      </c>
      <c r="G225" s="110"/>
      <c r="H225" s="23">
        <f t="shared" si="15"/>
        <v>0</v>
      </c>
      <c r="I225" s="20">
        <f t="shared" si="16"/>
        <v>0</v>
      </c>
      <c r="J225" s="21">
        <f t="shared" si="17"/>
        <v>0</v>
      </c>
      <c r="K225" s="21">
        <f t="shared" si="18"/>
        <v>0</v>
      </c>
      <c r="L225" s="21">
        <f t="shared" si="19"/>
        <v>0</v>
      </c>
      <c r="M225" s="2"/>
      <c r="N225" s="2"/>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row>
    <row r="226" spans="1:256">
      <c r="A226" s="139" t="s">
        <v>44</v>
      </c>
      <c r="B226" s="157">
        <v>1049</v>
      </c>
      <c r="C226" s="158">
        <v>251</v>
      </c>
      <c r="D226" s="158">
        <v>10.9</v>
      </c>
      <c r="E226" s="158">
        <v>7.86</v>
      </c>
      <c r="F226" s="158">
        <v>51.49</v>
      </c>
      <c r="G226" s="110"/>
      <c r="H226" s="23">
        <f t="shared" si="15"/>
        <v>0</v>
      </c>
      <c r="I226" s="20">
        <f t="shared" si="16"/>
        <v>0</v>
      </c>
      <c r="J226" s="21">
        <f t="shared" si="17"/>
        <v>0</v>
      </c>
      <c r="K226" s="21">
        <f t="shared" si="18"/>
        <v>0</v>
      </c>
      <c r="L226" s="21">
        <f t="shared" si="19"/>
        <v>0</v>
      </c>
      <c r="M226" s="2"/>
      <c r="N226" s="2"/>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row>
    <row r="227" spans="1:256">
      <c r="A227" s="139" t="s">
        <v>45</v>
      </c>
      <c r="B227" s="157">
        <v>1037</v>
      </c>
      <c r="C227" s="158">
        <v>248</v>
      </c>
      <c r="D227" s="158">
        <v>2.02</v>
      </c>
      <c r="E227" s="158">
        <v>8.5500000000000007</v>
      </c>
      <c r="F227" s="158">
        <v>46.93</v>
      </c>
      <c r="G227" s="110"/>
      <c r="H227" s="23">
        <f t="shared" si="15"/>
        <v>0</v>
      </c>
      <c r="I227" s="20">
        <f t="shared" si="16"/>
        <v>0</v>
      </c>
      <c r="J227" s="21">
        <f t="shared" si="17"/>
        <v>0</v>
      </c>
      <c r="K227" s="21">
        <f t="shared" si="18"/>
        <v>0</v>
      </c>
      <c r="L227" s="21">
        <f t="shared" si="19"/>
        <v>0</v>
      </c>
      <c r="M227" s="2"/>
      <c r="N227" s="2"/>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row>
    <row r="228" spans="1:256">
      <c r="A228" s="139" t="s">
        <v>46</v>
      </c>
      <c r="B228" s="157">
        <v>1007</v>
      </c>
      <c r="C228" s="158">
        <v>241</v>
      </c>
      <c r="D228" s="158">
        <v>1.2</v>
      </c>
      <c r="E228" s="158">
        <v>7.55</v>
      </c>
      <c r="F228" s="158">
        <v>48.3</v>
      </c>
      <c r="G228" s="110"/>
      <c r="H228" s="23">
        <f t="shared" si="15"/>
        <v>0</v>
      </c>
      <c r="I228" s="20">
        <f t="shared" si="16"/>
        <v>0</v>
      </c>
      <c r="J228" s="21">
        <f t="shared" si="17"/>
        <v>0</v>
      </c>
      <c r="K228" s="21">
        <f t="shared" si="18"/>
        <v>0</v>
      </c>
      <c r="L228" s="21">
        <f t="shared" si="19"/>
        <v>0</v>
      </c>
      <c r="M228" s="2"/>
      <c r="N228" s="2"/>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row>
    <row r="229" spans="1:256">
      <c r="A229" s="139" t="s">
        <v>47</v>
      </c>
      <c r="B229" s="157">
        <v>1183</v>
      </c>
      <c r="C229" s="158">
        <v>283</v>
      </c>
      <c r="D229" s="158">
        <v>2.69</v>
      </c>
      <c r="E229" s="158">
        <v>9.08</v>
      </c>
      <c r="F229" s="158">
        <v>55.9</v>
      </c>
      <c r="G229" s="110"/>
      <c r="H229" s="23">
        <f t="shared" si="15"/>
        <v>0</v>
      </c>
      <c r="I229" s="20">
        <f t="shared" si="16"/>
        <v>0</v>
      </c>
      <c r="J229" s="21">
        <f t="shared" si="17"/>
        <v>0</v>
      </c>
      <c r="K229" s="21">
        <f t="shared" si="18"/>
        <v>0</v>
      </c>
      <c r="L229" s="21">
        <f t="shared" si="19"/>
        <v>0</v>
      </c>
      <c r="M229" s="2"/>
      <c r="N229" s="2"/>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row>
    <row r="230" spans="1:256">
      <c r="A230" s="139" t="s">
        <v>48</v>
      </c>
      <c r="B230" s="157">
        <v>999</v>
      </c>
      <c r="C230" s="158">
        <v>238.9</v>
      </c>
      <c r="D230" s="158">
        <v>1.1000000000000001</v>
      </c>
      <c r="E230" s="158">
        <v>7.33</v>
      </c>
      <c r="F230" s="158">
        <v>48.7</v>
      </c>
      <c r="G230" s="110"/>
      <c r="H230" s="23">
        <f t="shared" si="15"/>
        <v>0</v>
      </c>
      <c r="I230" s="20">
        <f t="shared" si="16"/>
        <v>0</v>
      </c>
      <c r="J230" s="21">
        <f t="shared" si="17"/>
        <v>0</v>
      </c>
      <c r="K230" s="21">
        <f t="shared" si="18"/>
        <v>0</v>
      </c>
      <c r="L230" s="21">
        <f t="shared" si="19"/>
        <v>0</v>
      </c>
      <c r="M230" s="2"/>
      <c r="N230" s="2"/>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row>
    <row r="231" spans="1:256">
      <c r="A231" s="139" t="s">
        <v>49</v>
      </c>
      <c r="B231" s="157">
        <v>1095</v>
      </c>
      <c r="C231" s="158">
        <v>262</v>
      </c>
      <c r="D231" s="158">
        <v>3.15</v>
      </c>
      <c r="E231" s="158">
        <v>9.65</v>
      </c>
      <c r="F231" s="158">
        <v>47.5</v>
      </c>
      <c r="G231" s="110"/>
      <c r="H231" s="23">
        <f t="shared" si="15"/>
        <v>0</v>
      </c>
      <c r="I231" s="20">
        <f t="shared" si="16"/>
        <v>0</v>
      </c>
      <c r="J231" s="21">
        <f t="shared" si="17"/>
        <v>0</v>
      </c>
      <c r="K231" s="21">
        <f t="shared" si="18"/>
        <v>0</v>
      </c>
      <c r="L231" s="21">
        <f t="shared" si="19"/>
        <v>0</v>
      </c>
      <c r="M231" s="2"/>
      <c r="N231" s="2"/>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row>
    <row r="232" spans="1:256">
      <c r="A232" s="139" t="s">
        <v>50</v>
      </c>
      <c r="B232" s="157">
        <v>1547</v>
      </c>
      <c r="C232" s="158">
        <v>370</v>
      </c>
      <c r="D232" s="158">
        <v>2.65</v>
      </c>
      <c r="E232" s="158">
        <v>12.8</v>
      </c>
      <c r="F232" s="158">
        <v>65.08</v>
      </c>
      <c r="G232" s="110"/>
      <c r="H232" s="23">
        <f t="shared" si="15"/>
        <v>0</v>
      </c>
      <c r="I232" s="20">
        <f t="shared" si="16"/>
        <v>0</v>
      </c>
      <c r="J232" s="21">
        <f t="shared" si="17"/>
        <v>0</v>
      </c>
      <c r="K232" s="21">
        <f t="shared" si="18"/>
        <v>0</v>
      </c>
      <c r="L232" s="21">
        <f t="shared" si="19"/>
        <v>0</v>
      </c>
      <c r="M232" s="2"/>
      <c r="N232" s="2"/>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row>
    <row r="233" spans="1:256">
      <c r="A233" s="139" t="s">
        <v>51</v>
      </c>
      <c r="B233" s="157">
        <v>1041</v>
      </c>
      <c r="C233" s="158">
        <v>249</v>
      </c>
      <c r="D233" s="158">
        <v>1.27</v>
      </c>
      <c r="E233" s="158">
        <v>8.01</v>
      </c>
      <c r="F233" s="158">
        <v>50.16</v>
      </c>
      <c r="G233" s="110"/>
      <c r="H233" s="23">
        <f t="shared" si="15"/>
        <v>0</v>
      </c>
      <c r="I233" s="20">
        <f t="shared" si="16"/>
        <v>0</v>
      </c>
      <c r="J233" s="21">
        <f t="shared" si="17"/>
        <v>0</v>
      </c>
      <c r="K233" s="21">
        <f t="shared" si="18"/>
        <v>0</v>
      </c>
      <c r="L233" s="21">
        <f t="shared" si="19"/>
        <v>0</v>
      </c>
      <c r="M233" s="2"/>
      <c r="N233" s="2"/>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row>
    <row r="234" spans="1:256">
      <c r="A234" s="139" t="s">
        <v>52</v>
      </c>
      <c r="B234" s="157">
        <v>945</v>
      </c>
      <c r="C234" s="158">
        <v>226</v>
      </c>
      <c r="D234" s="158">
        <v>1.7</v>
      </c>
      <c r="E234" s="158">
        <v>5.8</v>
      </c>
      <c r="F234" s="158">
        <v>45.7</v>
      </c>
      <c r="G234" s="110"/>
      <c r="H234" s="23">
        <f t="shared" si="15"/>
        <v>0</v>
      </c>
      <c r="I234" s="20">
        <f t="shared" si="16"/>
        <v>0</v>
      </c>
      <c r="J234" s="21">
        <f t="shared" si="17"/>
        <v>0</v>
      </c>
      <c r="K234" s="21">
        <f t="shared" si="18"/>
        <v>0</v>
      </c>
      <c r="L234" s="21">
        <f t="shared" si="19"/>
        <v>0</v>
      </c>
      <c r="M234" s="2"/>
      <c r="N234" s="2"/>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row>
    <row r="235" spans="1:256">
      <c r="A235" s="139" t="s">
        <v>53</v>
      </c>
      <c r="B235" s="157">
        <v>996</v>
      </c>
      <c r="C235" s="158">
        <v>238.3</v>
      </c>
      <c r="D235" s="158">
        <v>1.63</v>
      </c>
      <c r="E235" s="158">
        <v>8.26</v>
      </c>
      <c r="F235" s="158">
        <v>50.77</v>
      </c>
      <c r="G235" s="110"/>
      <c r="H235" s="23">
        <f t="shared" ref="H235:H268" si="20">B235*G235/100</f>
        <v>0</v>
      </c>
      <c r="I235" s="20">
        <f t="shared" ref="I235:I268" si="21">C235*G235/100</f>
        <v>0</v>
      </c>
      <c r="J235" s="21">
        <f t="shared" ref="J235:J268" si="22">D235*G235/100</f>
        <v>0</v>
      </c>
      <c r="K235" s="21">
        <f t="shared" ref="K235:K268" si="23">E235*G235/100</f>
        <v>0</v>
      </c>
      <c r="L235" s="21">
        <f t="shared" ref="L235:L268" si="24">F235*G235/100</f>
        <v>0</v>
      </c>
      <c r="M235" s="2"/>
      <c r="N235" s="2"/>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row>
    <row r="236" spans="1:256">
      <c r="A236" s="139" t="s">
        <v>54</v>
      </c>
      <c r="B236" s="157">
        <v>1318</v>
      </c>
      <c r="C236" s="158">
        <v>315.3</v>
      </c>
      <c r="D236" s="158">
        <v>1.82</v>
      </c>
      <c r="E236" s="158">
        <v>12.73</v>
      </c>
      <c r="F236" s="158">
        <v>66.36</v>
      </c>
      <c r="G236" s="110"/>
      <c r="H236" s="23">
        <f t="shared" si="20"/>
        <v>0</v>
      </c>
      <c r="I236" s="20">
        <f t="shared" si="21"/>
        <v>0</v>
      </c>
      <c r="J236" s="21">
        <f t="shared" si="22"/>
        <v>0</v>
      </c>
      <c r="K236" s="21">
        <f t="shared" si="23"/>
        <v>0</v>
      </c>
      <c r="L236" s="21">
        <f t="shared" si="24"/>
        <v>0</v>
      </c>
      <c r="M236" s="2"/>
      <c r="N236" s="2"/>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row>
    <row r="237" spans="1:256">
      <c r="A237" s="139" t="s">
        <v>55</v>
      </c>
      <c r="B237" s="157">
        <v>1282</v>
      </c>
      <c r="C237" s="158">
        <v>306.7</v>
      </c>
      <c r="D237" s="158">
        <v>1.82</v>
      </c>
      <c r="E237" s="158">
        <v>12.73</v>
      </c>
      <c r="F237" s="158">
        <v>66.36</v>
      </c>
      <c r="G237" s="110"/>
      <c r="H237" s="23">
        <f t="shared" si="20"/>
        <v>0</v>
      </c>
      <c r="I237" s="20">
        <f t="shared" si="21"/>
        <v>0</v>
      </c>
      <c r="J237" s="21">
        <f t="shared" si="22"/>
        <v>0</v>
      </c>
      <c r="K237" s="21">
        <f t="shared" si="23"/>
        <v>0</v>
      </c>
      <c r="L237" s="21">
        <f t="shared" si="24"/>
        <v>0</v>
      </c>
      <c r="M237" s="2"/>
      <c r="N237" s="2"/>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row>
    <row r="238" spans="1:256">
      <c r="A238" s="139" t="s">
        <v>56</v>
      </c>
      <c r="B238" s="157">
        <v>1382</v>
      </c>
      <c r="C238" s="158">
        <v>330.6</v>
      </c>
      <c r="D238" s="158">
        <v>1.82</v>
      </c>
      <c r="E238" s="158">
        <v>8.18</v>
      </c>
      <c r="F238" s="158">
        <v>70.91</v>
      </c>
      <c r="G238" s="110"/>
      <c r="H238" s="23">
        <f t="shared" si="20"/>
        <v>0</v>
      </c>
      <c r="I238" s="20">
        <f t="shared" si="21"/>
        <v>0</v>
      </c>
      <c r="J238" s="21">
        <f t="shared" si="22"/>
        <v>0</v>
      </c>
      <c r="K238" s="21">
        <f t="shared" si="23"/>
        <v>0</v>
      </c>
      <c r="L238" s="21">
        <f t="shared" si="24"/>
        <v>0</v>
      </c>
      <c r="M238" s="2"/>
      <c r="N238" s="2"/>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row>
    <row r="239" spans="1:256">
      <c r="A239" s="139" t="s">
        <v>57</v>
      </c>
      <c r="B239" s="157">
        <v>1445</v>
      </c>
      <c r="C239" s="158">
        <v>345.7</v>
      </c>
      <c r="D239" s="158">
        <v>3.64</v>
      </c>
      <c r="E239" s="158">
        <v>10</v>
      </c>
      <c r="F239" s="158">
        <v>65.45</v>
      </c>
      <c r="G239" s="110"/>
      <c r="H239" s="23">
        <f t="shared" si="20"/>
        <v>0</v>
      </c>
      <c r="I239" s="20">
        <f t="shared" si="21"/>
        <v>0</v>
      </c>
      <c r="J239" s="21">
        <f t="shared" si="22"/>
        <v>0</v>
      </c>
      <c r="K239" s="21">
        <f t="shared" si="23"/>
        <v>0</v>
      </c>
      <c r="L239" s="21">
        <f t="shared" si="24"/>
        <v>0</v>
      </c>
      <c r="M239" s="2"/>
      <c r="N239" s="2"/>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row>
    <row r="240" spans="1:256">
      <c r="A240" s="139" t="s">
        <v>58</v>
      </c>
      <c r="B240" s="157">
        <v>1031</v>
      </c>
      <c r="C240" s="158">
        <v>246.6</v>
      </c>
      <c r="D240" s="158">
        <v>1.1000000000000001</v>
      </c>
      <c r="E240" s="158">
        <v>7.3</v>
      </c>
      <c r="F240" s="158">
        <v>50.6</v>
      </c>
      <c r="G240" s="110"/>
      <c r="H240" s="23">
        <f t="shared" si="20"/>
        <v>0</v>
      </c>
      <c r="I240" s="20">
        <f t="shared" si="21"/>
        <v>0</v>
      </c>
      <c r="J240" s="21">
        <f t="shared" si="22"/>
        <v>0</v>
      </c>
      <c r="K240" s="21">
        <f t="shared" si="23"/>
        <v>0</v>
      </c>
      <c r="L240" s="21">
        <f t="shared" si="24"/>
        <v>0</v>
      </c>
      <c r="M240" s="2"/>
      <c r="N240" s="2"/>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row>
    <row r="241" spans="1:256">
      <c r="A241" s="139" t="s">
        <v>59</v>
      </c>
      <c r="B241" s="157">
        <v>1000</v>
      </c>
      <c r="C241" s="158">
        <v>239.2</v>
      </c>
      <c r="D241" s="158">
        <v>4.5999999999999996</v>
      </c>
      <c r="E241" s="158">
        <v>8.3000000000000007</v>
      </c>
      <c r="F241" s="158">
        <v>46.6</v>
      </c>
      <c r="G241" s="110"/>
      <c r="H241" s="23">
        <f t="shared" si="20"/>
        <v>0</v>
      </c>
      <c r="I241" s="20">
        <f t="shared" si="21"/>
        <v>0</v>
      </c>
      <c r="J241" s="21">
        <f t="shared" si="22"/>
        <v>0</v>
      </c>
      <c r="K241" s="21">
        <f t="shared" si="23"/>
        <v>0</v>
      </c>
      <c r="L241" s="21">
        <f t="shared" si="24"/>
        <v>0</v>
      </c>
      <c r="M241" s="2"/>
      <c r="N241" s="2"/>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row>
    <row r="242" spans="1:256">
      <c r="A242" s="139" t="s">
        <v>60</v>
      </c>
      <c r="B242" s="157">
        <v>1183</v>
      </c>
      <c r="C242" s="158">
        <v>283</v>
      </c>
      <c r="D242" s="158">
        <v>3.2</v>
      </c>
      <c r="E242" s="158">
        <v>7.8</v>
      </c>
      <c r="F242" s="158">
        <v>54.8</v>
      </c>
      <c r="G242" s="110"/>
      <c r="H242" s="23">
        <f t="shared" si="20"/>
        <v>0</v>
      </c>
      <c r="I242" s="20">
        <f t="shared" si="21"/>
        <v>0</v>
      </c>
      <c r="J242" s="21">
        <f t="shared" si="22"/>
        <v>0</v>
      </c>
      <c r="K242" s="21">
        <f t="shared" si="23"/>
        <v>0</v>
      </c>
      <c r="L242" s="21">
        <f t="shared" si="24"/>
        <v>0</v>
      </c>
      <c r="M242" s="2"/>
      <c r="N242" s="2"/>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row>
    <row r="243" spans="1:256">
      <c r="A243" s="139" t="s">
        <v>61</v>
      </c>
      <c r="B243" s="157">
        <v>1182</v>
      </c>
      <c r="C243" s="158">
        <v>282.8</v>
      </c>
      <c r="D243" s="158">
        <v>3.6</v>
      </c>
      <c r="E243" s="158">
        <v>8.4</v>
      </c>
      <c r="F243" s="158">
        <v>53.3</v>
      </c>
      <c r="G243" s="110"/>
      <c r="H243" s="23">
        <f t="shared" si="20"/>
        <v>0</v>
      </c>
      <c r="I243" s="20">
        <f t="shared" si="21"/>
        <v>0</v>
      </c>
      <c r="J243" s="21">
        <f t="shared" si="22"/>
        <v>0</v>
      </c>
      <c r="K243" s="21">
        <f t="shared" si="23"/>
        <v>0</v>
      </c>
      <c r="L243" s="21">
        <f t="shared" si="24"/>
        <v>0</v>
      </c>
      <c r="M243" s="2"/>
      <c r="N243" s="2"/>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row>
    <row r="244" spans="1:256">
      <c r="A244" s="139" t="s">
        <v>62</v>
      </c>
      <c r="B244" s="157">
        <v>1056</v>
      </c>
      <c r="C244" s="158">
        <v>252.7</v>
      </c>
      <c r="D244" s="158">
        <v>1.0900000000000001</v>
      </c>
      <c r="E244" s="158">
        <v>7.52</v>
      </c>
      <c r="F244" s="158">
        <v>51.91</v>
      </c>
      <c r="G244" s="110"/>
      <c r="H244" s="23">
        <f t="shared" si="20"/>
        <v>0</v>
      </c>
      <c r="I244" s="20">
        <f t="shared" si="21"/>
        <v>0</v>
      </c>
      <c r="J244" s="21">
        <f t="shared" si="22"/>
        <v>0</v>
      </c>
      <c r="K244" s="21">
        <f t="shared" si="23"/>
        <v>0</v>
      </c>
      <c r="L244" s="21">
        <f t="shared" si="24"/>
        <v>0</v>
      </c>
      <c r="M244" s="2"/>
      <c r="N244" s="2"/>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row>
    <row r="245" spans="1:256">
      <c r="A245" s="139" t="s">
        <v>63</v>
      </c>
      <c r="B245" s="157">
        <v>1073</v>
      </c>
      <c r="C245" s="158">
        <v>256.8</v>
      </c>
      <c r="D245" s="158">
        <v>0.8</v>
      </c>
      <c r="E245" s="158">
        <v>4.7</v>
      </c>
      <c r="F245" s="158">
        <v>56.3</v>
      </c>
      <c r="G245" s="110"/>
      <c r="H245" s="23">
        <f t="shared" si="20"/>
        <v>0</v>
      </c>
      <c r="I245" s="20">
        <f t="shared" si="21"/>
        <v>0</v>
      </c>
      <c r="J245" s="21">
        <f t="shared" si="22"/>
        <v>0</v>
      </c>
      <c r="K245" s="21">
        <f t="shared" si="23"/>
        <v>0</v>
      </c>
      <c r="L245" s="21">
        <f t="shared" si="24"/>
        <v>0</v>
      </c>
      <c r="M245" s="2"/>
      <c r="N245" s="2"/>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row>
    <row r="246" spans="1:256">
      <c r="A246" s="139" t="s">
        <v>73</v>
      </c>
      <c r="B246" s="157">
        <v>96</v>
      </c>
      <c r="C246" s="158">
        <v>23</v>
      </c>
      <c r="D246" s="158">
        <v>0.2</v>
      </c>
      <c r="E246" s="158">
        <v>2.2799999999999998</v>
      </c>
      <c r="F246" s="158">
        <v>4.53</v>
      </c>
      <c r="G246" s="110"/>
      <c r="H246" s="23">
        <f t="shared" si="20"/>
        <v>0</v>
      </c>
      <c r="I246" s="20">
        <f t="shared" si="21"/>
        <v>0</v>
      </c>
      <c r="J246" s="21">
        <f t="shared" si="22"/>
        <v>0</v>
      </c>
      <c r="K246" s="21">
        <f t="shared" si="23"/>
        <v>0</v>
      </c>
      <c r="L246" s="21">
        <f t="shared" si="24"/>
        <v>0</v>
      </c>
      <c r="M246" s="2"/>
      <c r="N246" s="2"/>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c r="IV246" s="1"/>
    </row>
    <row r="247" spans="1:256">
      <c r="A247" s="139" t="s">
        <v>74</v>
      </c>
      <c r="B247" s="157">
        <v>63</v>
      </c>
      <c r="C247" s="158">
        <v>15.1</v>
      </c>
      <c r="D247" s="158">
        <v>0.1</v>
      </c>
      <c r="E247" s="158">
        <v>1.5</v>
      </c>
      <c r="F247" s="158">
        <v>2.4</v>
      </c>
      <c r="G247" s="110"/>
      <c r="H247" s="23">
        <f t="shared" si="20"/>
        <v>0</v>
      </c>
      <c r="I247" s="20">
        <f t="shared" si="21"/>
        <v>0</v>
      </c>
      <c r="J247" s="21">
        <f t="shared" si="22"/>
        <v>0</v>
      </c>
      <c r="K247" s="21">
        <f t="shared" si="23"/>
        <v>0</v>
      </c>
      <c r="L247" s="21">
        <f t="shared" si="24"/>
        <v>0</v>
      </c>
      <c r="M247" s="2"/>
      <c r="N247" s="2"/>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c r="IV247" s="1"/>
    </row>
    <row r="248" spans="1:256">
      <c r="A248" s="139" t="s">
        <v>75</v>
      </c>
      <c r="B248" s="157">
        <v>1139</v>
      </c>
      <c r="C248" s="158">
        <v>272.5</v>
      </c>
      <c r="D248" s="158">
        <v>1.9</v>
      </c>
      <c r="E248" s="158">
        <v>1.4</v>
      </c>
      <c r="F248" s="158">
        <v>69.8</v>
      </c>
      <c r="G248" s="110"/>
      <c r="H248" s="23">
        <f t="shared" si="20"/>
        <v>0</v>
      </c>
      <c r="I248" s="20">
        <f t="shared" si="21"/>
        <v>0</v>
      </c>
      <c r="J248" s="21">
        <f t="shared" si="22"/>
        <v>0</v>
      </c>
      <c r="K248" s="21">
        <f t="shared" si="23"/>
        <v>0</v>
      </c>
      <c r="L248" s="21">
        <f t="shared" si="24"/>
        <v>0</v>
      </c>
      <c r="M248" s="2"/>
      <c r="N248" s="2"/>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c r="IV248" s="1"/>
    </row>
    <row r="249" spans="1:256">
      <c r="A249" s="139" t="s">
        <v>76</v>
      </c>
      <c r="B249" s="157">
        <v>210</v>
      </c>
      <c r="C249" s="158">
        <v>50.2</v>
      </c>
      <c r="D249" s="158">
        <v>0.41</v>
      </c>
      <c r="E249" s="158">
        <v>0.4</v>
      </c>
      <c r="F249" s="158">
        <v>12.95</v>
      </c>
      <c r="G249" s="110"/>
      <c r="H249" s="23">
        <f t="shared" si="20"/>
        <v>0</v>
      </c>
      <c r="I249" s="20">
        <f t="shared" si="21"/>
        <v>0</v>
      </c>
      <c r="J249" s="21">
        <f t="shared" si="22"/>
        <v>0</v>
      </c>
      <c r="K249" s="21">
        <f t="shared" si="23"/>
        <v>0</v>
      </c>
      <c r="L249" s="21">
        <f t="shared" si="24"/>
        <v>0</v>
      </c>
      <c r="M249" s="2"/>
      <c r="N249" s="2"/>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c r="IV249" s="1"/>
    </row>
    <row r="250" spans="1:256">
      <c r="A250" s="139" t="s">
        <v>77</v>
      </c>
      <c r="B250" s="157">
        <v>238</v>
      </c>
      <c r="C250" s="158">
        <v>57</v>
      </c>
      <c r="D250" s="158">
        <v>0.31</v>
      </c>
      <c r="E250" s="158">
        <v>0.15</v>
      </c>
      <c r="F250" s="158">
        <v>14.84</v>
      </c>
      <c r="G250" s="110"/>
      <c r="H250" s="23">
        <f t="shared" si="20"/>
        <v>0</v>
      </c>
      <c r="I250" s="20">
        <f t="shared" si="21"/>
        <v>0</v>
      </c>
      <c r="J250" s="21">
        <f t="shared" si="22"/>
        <v>0</v>
      </c>
      <c r="K250" s="21">
        <f t="shared" si="23"/>
        <v>0</v>
      </c>
      <c r="L250" s="21">
        <f t="shared" si="24"/>
        <v>0</v>
      </c>
      <c r="M250" s="2"/>
      <c r="N250" s="2"/>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c r="IV250" s="1"/>
    </row>
    <row r="251" spans="1:256">
      <c r="A251" s="139" t="s">
        <v>78</v>
      </c>
      <c r="B251" s="157">
        <v>1508</v>
      </c>
      <c r="C251" s="158">
        <v>360.7</v>
      </c>
      <c r="D251" s="158">
        <v>3.9</v>
      </c>
      <c r="E251" s="158">
        <v>10.63</v>
      </c>
      <c r="F251" s="158">
        <v>71.150000000000006</v>
      </c>
      <c r="G251" s="110"/>
      <c r="H251" s="23">
        <f t="shared" si="20"/>
        <v>0</v>
      </c>
      <c r="I251" s="20">
        <f t="shared" si="21"/>
        <v>0</v>
      </c>
      <c r="J251" s="21">
        <f t="shared" si="22"/>
        <v>0</v>
      </c>
      <c r="K251" s="21">
        <f t="shared" si="23"/>
        <v>0</v>
      </c>
      <c r="L251" s="21">
        <f t="shared" si="24"/>
        <v>0</v>
      </c>
      <c r="M251" s="2"/>
      <c r="N251" s="2"/>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c r="IV251" s="1"/>
    </row>
    <row r="252" spans="1:256">
      <c r="A252" s="139" t="s">
        <v>79</v>
      </c>
      <c r="B252" s="157">
        <v>131</v>
      </c>
      <c r="C252" s="158">
        <v>31.35</v>
      </c>
      <c r="D252" s="158">
        <v>0.63</v>
      </c>
      <c r="E252" s="158">
        <v>0.87</v>
      </c>
      <c r="F252" s="158">
        <v>8.73</v>
      </c>
      <c r="G252" s="110"/>
      <c r="H252" s="23">
        <f t="shared" si="20"/>
        <v>0</v>
      </c>
      <c r="I252" s="20">
        <f t="shared" si="21"/>
        <v>0</v>
      </c>
      <c r="J252" s="21">
        <f t="shared" si="22"/>
        <v>0</v>
      </c>
      <c r="K252" s="21">
        <f t="shared" si="23"/>
        <v>0</v>
      </c>
      <c r="L252" s="21">
        <f t="shared" si="24"/>
        <v>0</v>
      </c>
      <c r="M252" s="2"/>
      <c r="N252" s="2"/>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c r="IV252" s="1"/>
    </row>
    <row r="253" spans="1:256">
      <c r="A253" s="139" t="s">
        <v>80</v>
      </c>
      <c r="B253" s="157">
        <v>543</v>
      </c>
      <c r="C253" s="158">
        <v>129.80000000000001</v>
      </c>
      <c r="D253" s="158">
        <v>3.96</v>
      </c>
      <c r="E253" s="158">
        <v>19.190000000000001</v>
      </c>
      <c r="F253" s="158">
        <v>4.53</v>
      </c>
      <c r="G253" s="110"/>
      <c r="H253" s="23">
        <f t="shared" si="20"/>
        <v>0</v>
      </c>
      <c r="I253" s="20">
        <f t="shared" si="21"/>
        <v>0</v>
      </c>
      <c r="J253" s="21">
        <f t="shared" si="22"/>
        <v>0</v>
      </c>
      <c r="K253" s="21">
        <f t="shared" si="23"/>
        <v>0</v>
      </c>
      <c r="L253" s="21">
        <f t="shared" si="24"/>
        <v>0</v>
      </c>
      <c r="M253" s="2"/>
      <c r="N253" s="2"/>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c r="IV253" s="1"/>
    </row>
    <row r="254" spans="1:256">
      <c r="A254" s="139" t="s">
        <v>81</v>
      </c>
      <c r="B254" s="157">
        <v>941</v>
      </c>
      <c r="C254" s="158">
        <v>225.2</v>
      </c>
      <c r="D254" s="158">
        <v>11.95</v>
      </c>
      <c r="E254" s="158">
        <v>21.23</v>
      </c>
      <c r="F254" s="158">
        <v>0.5</v>
      </c>
      <c r="G254" s="110"/>
      <c r="H254" s="23">
        <f t="shared" si="20"/>
        <v>0</v>
      </c>
      <c r="I254" s="20">
        <f t="shared" si="21"/>
        <v>0</v>
      </c>
      <c r="J254" s="21">
        <f t="shared" si="22"/>
        <v>0</v>
      </c>
      <c r="K254" s="21">
        <f t="shared" si="23"/>
        <v>0</v>
      </c>
      <c r="L254" s="21">
        <f t="shared" si="24"/>
        <v>0</v>
      </c>
      <c r="M254" s="2"/>
      <c r="N254" s="2"/>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c r="IV254" s="1"/>
    </row>
    <row r="255" spans="1:256">
      <c r="A255" s="139" t="s">
        <v>82</v>
      </c>
      <c r="B255" s="157">
        <v>568</v>
      </c>
      <c r="C255" s="158">
        <v>136</v>
      </c>
      <c r="D255" s="158">
        <v>4.6399999999999997</v>
      </c>
      <c r="E255" s="158">
        <v>18.739999999999998</v>
      </c>
      <c r="F255" s="158">
        <v>3.53</v>
      </c>
      <c r="G255" s="110"/>
      <c r="H255" s="23">
        <f t="shared" si="20"/>
        <v>0</v>
      </c>
      <c r="I255" s="20">
        <f t="shared" si="21"/>
        <v>0</v>
      </c>
      <c r="J255" s="21">
        <f t="shared" si="22"/>
        <v>0</v>
      </c>
      <c r="K255" s="21">
        <f t="shared" si="23"/>
        <v>0</v>
      </c>
      <c r="L255" s="21">
        <f t="shared" si="24"/>
        <v>0</v>
      </c>
      <c r="M255" s="2"/>
      <c r="N255" s="2"/>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c r="IV255" s="1"/>
    </row>
    <row r="256" spans="1:256">
      <c r="A256" s="139" t="s">
        <v>83</v>
      </c>
      <c r="B256" s="157">
        <v>573</v>
      </c>
      <c r="C256" s="158">
        <v>137</v>
      </c>
      <c r="D256" s="158">
        <v>3.97</v>
      </c>
      <c r="E256" s="158">
        <v>20.02</v>
      </c>
      <c r="F256" s="158">
        <v>4.13</v>
      </c>
      <c r="G256" s="110"/>
      <c r="H256" s="23">
        <f t="shared" si="20"/>
        <v>0</v>
      </c>
      <c r="I256" s="20">
        <f t="shared" si="21"/>
        <v>0</v>
      </c>
      <c r="J256" s="21">
        <f t="shared" si="22"/>
        <v>0</v>
      </c>
      <c r="K256" s="21">
        <f t="shared" si="23"/>
        <v>0</v>
      </c>
      <c r="L256" s="21">
        <f t="shared" si="24"/>
        <v>0</v>
      </c>
      <c r="M256" s="2"/>
      <c r="N256" s="2"/>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c r="IV256" s="1"/>
    </row>
    <row r="257" spans="1:256">
      <c r="A257" s="139" t="s">
        <v>84</v>
      </c>
      <c r="B257" s="157">
        <v>706</v>
      </c>
      <c r="C257" s="158">
        <v>169</v>
      </c>
      <c r="D257" s="158">
        <v>5.96</v>
      </c>
      <c r="E257" s="158">
        <v>23.97</v>
      </c>
      <c r="F257" s="158">
        <v>3.43</v>
      </c>
      <c r="G257" s="110"/>
      <c r="H257" s="23">
        <f t="shared" si="20"/>
        <v>0</v>
      </c>
      <c r="I257" s="20">
        <f t="shared" si="21"/>
        <v>0</v>
      </c>
      <c r="J257" s="21">
        <f t="shared" si="22"/>
        <v>0</v>
      </c>
      <c r="K257" s="21">
        <f t="shared" si="23"/>
        <v>0</v>
      </c>
      <c r="L257" s="21">
        <f t="shared" si="24"/>
        <v>0</v>
      </c>
      <c r="M257" s="2"/>
      <c r="N257" s="2"/>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c r="IV257" s="1"/>
    </row>
    <row r="258" spans="1:256">
      <c r="A258" s="139" t="s">
        <v>85</v>
      </c>
      <c r="B258" s="157">
        <v>523</v>
      </c>
      <c r="C258" s="158">
        <v>125</v>
      </c>
      <c r="D258" s="158">
        <v>3.86</v>
      </c>
      <c r="E258" s="158">
        <v>17.97</v>
      </c>
      <c r="F258" s="158">
        <v>3.42</v>
      </c>
      <c r="G258" s="110"/>
      <c r="H258" s="23">
        <f t="shared" si="20"/>
        <v>0</v>
      </c>
      <c r="I258" s="20">
        <f t="shared" si="21"/>
        <v>0</v>
      </c>
      <c r="J258" s="21">
        <f t="shared" si="22"/>
        <v>0</v>
      </c>
      <c r="K258" s="21">
        <f t="shared" si="23"/>
        <v>0</v>
      </c>
      <c r="L258" s="21">
        <f t="shared" si="24"/>
        <v>0</v>
      </c>
      <c r="M258" s="2"/>
      <c r="N258" s="2"/>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c r="IV258" s="1"/>
    </row>
    <row r="259" spans="1:256">
      <c r="A259" s="139" t="s">
        <v>86</v>
      </c>
      <c r="B259" s="157">
        <v>656</v>
      </c>
      <c r="C259" s="158">
        <v>157</v>
      </c>
      <c r="D259" s="158">
        <v>5.45</v>
      </c>
      <c r="E259" s="158">
        <v>24.36</v>
      </c>
      <c r="F259" s="158">
        <v>0.88</v>
      </c>
      <c r="G259" s="110"/>
      <c r="H259" s="23">
        <f t="shared" si="20"/>
        <v>0</v>
      </c>
      <c r="I259" s="20">
        <f t="shared" si="21"/>
        <v>0</v>
      </c>
      <c r="J259" s="21">
        <f t="shared" si="22"/>
        <v>0</v>
      </c>
      <c r="K259" s="21">
        <f t="shared" si="23"/>
        <v>0</v>
      </c>
      <c r="L259" s="21">
        <f t="shared" si="24"/>
        <v>0</v>
      </c>
      <c r="M259" s="2"/>
      <c r="N259" s="2"/>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row>
    <row r="260" spans="1:256">
      <c r="A260" s="139" t="s">
        <v>87</v>
      </c>
      <c r="B260" s="157">
        <v>562</v>
      </c>
      <c r="C260" s="158">
        <v>134.4</v>
      </c>
      <c r="D260" s="158">
        <v>4.67</v>
      </c>
      <c r="E260" s="158">
        <v>19.04</v>
      </c>
      <c r="F260" s="158">
        <v>3.83</v>
      </c>
      <c r="G260" s="110"/>
      <c r="H260" s="23">
        <f t="shared" si="20"/>
        <v>0</v>
      </c>
      <c r="I260" s="20">
        <f t="shared" si="21"/>
        <v>0</v>
      </c>
      <c r="J260" s="21">
        <f t="shared" si="22"/>
        <v>0</v>
      </c>
      <c r="K260" s="21">
        <f t="shared" si="23"/>
        <v>0</v>
      </c>
      <c r="L260" s="21">
        <f t="shared" si="24"/>
        <v>0</v>
      </c>
      <c r="M260" s="2"/>
      <c r="N260" s="2"/>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c r="IV260" s="1"/>
    </row>
    <row r="261" spans="1:256">
      <c r="A261" s="139" t="s">
        <v>88</v>
      </c>
      <c r="B261" s="157">
        <v>2562</v>
      </c>
      <c r="C261" s="158">
        <v>613</v>
      </c>
      <c r="D261" s="158">
        <v>64.44</v>
      </c>
      <c r="E261" s="158">
        <v>4.2</v>
      </c>
      <c r="F261" s="158">
        <v>1.3</v>
      </c>
      <c r="G261" s="110"/>
      <c r="H261" s="23">
        <f t="shared" si="20"/>
        <v>0</v>
      </c>
      <c r="I261" s="20">
        <f t="shared" si="21"/>
        <v>0</v>
      </c>
      <c r="J261" s="21">
        <f t="shared" si="22"/>
        <v>0</v>
      </c>
      <c r="K261" s="21">
        <f t="shared" si="23"/>
        <v>0</v>
      </c>
      <c r="L261" s="21">
        <f t="shared" si="24"/>
        <v>0</v>
      </c>
      <c r="M261" s="2"/>
      <c r="N261" s="2"/>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row>
    <row r="262" spans="1:256">
      <c r="A262" s="139" t="s">
        <v>89</v>
      </c>
      <c r="B262" s="157">
        <v>548</v>
      </c>
      <c r="C262" s="158">
        <v>131.19999999999999</v>
      </c>
      <c r="D262" s="158">
        <v>4.79</v>
      </c>
      <c r="E262" s="158">
        <v>20.68</v>
      </c>
      <c r="F262" s="158">
        <v>1.49</v>
      </c>
      <c r="G262" s="110"/>
      <c r="H262" s="23">
        <f t="shared" si="20"/>
        <v>0</v>
      </c>
      <c r="I262" s="20">
        <f t="shared" si="21"/>
        <v>0</v>
      </c>
      <c r="J262" s="21">
        <f t="shared" si="22"/>
        <v>0</v>
      </c>
      <c r="K262" s="21">
        <f t="shared" si="23"/>
        <v>0</v>
      </c>
      <c r="L262" s="21">
        <f t="shared" si="24"/>
        <v>0</v>
      </c>
      <c r="M262" s="2"/>
      <c r="N262" s="2"/>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row>
    <row r="263" spans="1:256">
      <c r="A263" s="139" t="s">
        <v>90</v>
      </c>
      <c r="B263" s="157">
        <v>808</v>
      </c>
      <c r="C263" s="158">
        <v>193.2</v>
      </c>
      <c r="D263" s="158">
        <v>11.08</v>
      </c>
      <c r="E263" s="158">
        <v>16.16</v>
      </c>
      <c r="F263" s="158">
        <v>7.65</v>
      </c>
      <c r="G263" s="110"/>
      <c r="H263" s="23">
        <f t="shared" si="20"/>
        <v>0</v>
      </c>
      <c r="I263" s="20">
        <f t="shared" si="21"/>
        <v>0</v>
      </c>
      <c r="J263" s="21">
        <f t="shared" si="22"/>
        <v>0</v>
      </c>
      <c r="K263" s="21">
        <f t="shared" si="23"/>
        <v>0</v>
      </c>
      <c r="L263" s="21">
        <f t="shared" si="24"/>
        <v>0</v>
      </c>
      <c r="M263" s="2"/>
      <c r="N263" s="2"/>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row>
    <row r="264" spans="1:256">
      <c r="A264" s="139" t="s">
        <v>91</v>
      </c>
      <c r="B264" s="157">
        <v>1303</v>
      </c>
      <c r="C264" s="158">
        <v>311.8</v>
      </c>
      <c r="D264" s="158">
        <v>25.65</v>
      </c>
      <c r="E264" s="158">
        <v>19.11</v>
      </c>
      <c r="F264" s="158">
        <v>1.1000000000000001</v>
      </c>
      <c r="G264" s="110"/>
      <c r="H264" s="23">
        <f t="shared" si="20"/>
        <v>0</v>
      </c>
      <c r="I264" s="20">
        <f t="shared" si="21"/>
        <v>0</v>
      </c>
      <c r="J264" s="21">
        <f t="shared" si="22"/>
        <v>0</v>
      </c>
      <c r="K264" s="21">
        <f t="shared" si="23"/>
        <v>0</v>
      </c>
      <c r="L264" s="21">
        <f t="shared" si="24"/>
        <v>0</v>
      </c>
      <c r="M264" s="2"/>
      <c r="N264" s="2"/>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row>
    <row r="265" spans="1:256">
      <c r="A265" s="139" t="s">
        <v>92</v>
      </c>
      <c r="B265" s="157">
        <v>1643</v>
      </c>
      <c r="C265" s="158">
        <v>393</v>
      </c>
      <c r="D265" s="158">
        <v>28.66</v>
      </c>
      <c r="E265" s="158">
        <v>15.17</v>
      </c>
      <c r="F265" s="158">
        <v>1.2</v>
      </c>
      <c r="G265" s="110"/>
      <c r="H265" s="23">
        <f t="shared" si="20"/>
        <v>0</v>
      </c>
      <c r="I265" s="20">
        <f t="shared" si="21"/>
        <v>0</v>
      </c>
      <c r="J265" s="21">
        <f t="shared" si="22"/>
        <v>0</v>
      </c>
      <c r="K265" s="21">
        <f t="shared" si="23"/>
        <v>0</v>
      </c>
      <c r="L265" s="21">
        <f t="shared" si="24"/>
        <v>0</v>
      </c>
      <c r="M265" s="2"/>
      <c r="N265" s="2"/>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row>
    <row r="266" spans="1:256">
      <c r="A266" s="139" t="s">
        <v>93</v>
      </c>
      <c r="B266" s="157">
        <v>1775</v>
      </c>
      <c r="C266" s="158">
        <v>424.7</v>
      </c>
      <c r="D266" s="158">
        <v>38.92</v>
      </c>
      <c r="E266" s="158">
        <v>17.239999999999998</v>
      </c>
      <c r="F266" s="158">
        <v>1.35</v>
      </c>
      <c r="G266" s="110"/>
      <c r="H266" s="23">
        <f t="shared" si="20"/>
        <v>0</v>
      </c>
      <c r="I266" s="20">
        <f t="shared" si="21"/>
        <v>0</v>
      </c>
      <c r="J266" s="21">
        <f t="shared" si="22"/>
        <v>0</v>
      </c>
      <c r="K266" s="21">
        <f t="shared" si="23"/>
        <v>0</v>
      </c>
      <c r="L266" s="21">
        <f t="shared" si="24"/>
        <v>0</v>
      </c>
      <c r="M266" s="2"/>
      <c r="N266" s="2"/>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row>
    <row r="267" spans="1:256">
      <c r="A267" s="139" t="s">
        <v>94</v>
      </c>
      <c r="B267" s="157">
        <v>1361</v>
      </c>
      <c r="C267" s="158">
        <v>325.7</v>
      </c>
      <c r="D267" s="158">
        <v>29.5</v>
      </c>
      <c r="E267" s="158">
        <v>12.29</v>
      </c>
      <c r="F267" s="158">
        <v>2.71</v>
      </c>
      <c r="G267" s="110"/>
      <c r="H267" s="23">
        <f t="shared" si="20"/>
        <v>0</v>
      </c>
      <c r="I267" s="20">
        <f t="shared" si="21"/>
        <v>0</v>
      </c>
      <c r="J267" s="21">
        <f t="shared" si="22"/>
        <v>0</v>
      </c>
      <c r="K267" s="21">
        <f t="shared" si="23"/>
        <v>0</v>
      </c>
      <c r="L267" s="21">
        <f t="shared" si="24"/>
        <v>0</v>
      </c>
      <c r="M267" s="2"/>
      <c r="N267" s="2"/>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row>
    <row r="268" spans="1:256">
      <c r="A268" s="139" t="s">
        <v>95</v>
      </c>
      <c r="B268" s="157">
        <v>1501</v>
      </c>
      <c r="C268" s="158">
        <v>359</v>
      </c>
      <c r="D268" s="158">
        <v>31.25</v>
      </c>
      <c r="E268" s="158">
        <v>13.86</v>
      </c>
      <c r="F268" s="158">
        <v>1.25</v>
      </c>
      <c r="G268" s="110"/>
      <c r="H268" s="23">
        <f t="shared" si="20"/>
        <v>0</v>
      </c>
      <c r="I268" s="20">
        <f t="shared" si="21"/>
        <v>0</v>
      </c>
      <c r="J268" s="21">
        <f t="shared" si="22"/>
        <v>0</v>
      </c>
      <c r="K268" s="21">
        <f t="shared" si="23"/>
        <v>0</v>
      </c>
      <c r="L268" s="21">
        <f t="shared" si="24"/>
        <v>0</v>
      </c>
      <c r="M268" s="2"/>
      <c r="N268" s="2"/>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c r="IV268" s="1"/>
    </row>
    <row r="269" spans="1:256">
      <c r="A269" s="139" t="s">
        <v>96</v>
      </c>
      <c r="B269" s="157">
        <v>783</v>
      </c>
      <c r="C269" s="158">
        <v>187.3</v>
      </c>
      <c r="D269" s="158">
        <v>13.74</v>
      </c>
      <c r="E269" s="158">
        <v>16.05</v>
      </c>
      <c r="F269" s="158">
        <v>0.1</v>
      </c>
      <c r="G269" s="110"/>
      <c r="H269" s="23">
        <f t="shared" ref="H269:H321" si="25">B269*G269/100</f>
        <v>0</v>
      </c>
      <c r="I269" s="20">
        <f t="shared" ref="I269:I321" si="26">C269*G269/100</f>
        <v>0</v>
      </c>
      <c r="J269" s="21">
        <f t="shared" ref="J269:J321" si="27">D269*G269/100</f>
        <v>0</v>
      </c>
      <c r="K269" s="21">
        <f t="shared" ref="K269:K321" si="28">E269*G269/100</f>
        <v>0</v>
      </c>
      <c r="L269" s="21">
        <f t="shared" ref="L269:L321" si="29">F269*G269/100</f>
        <v>0</v>
      </c>
      <c r="M269" s="2"/>
      <c r="N269" s="2"/>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c r="IV269" s="1"/>
    </row>
    <row r="270" spans="1:256">
      <c r="A270" s="139" t="s">
        <v>97</v>
      </c>
      <c r="B270" s="157">
        <v>1216</v>
      </c>
      <c r="C270" s="158">
        <v>291</v>
      </c>
      <c r="D270" s="158">
        <v>23.9</v>
      </c>
      <c r="E270" s="158">
        <v>19.100000000000001</v>
      </c>
      <c r="F270" s="158">
        <v>0.1</v>
      </c>
      <c r="G270" s="110"/>
      <c r="H270" s="23">
        <f t="shared" si="25"/>
        <v>0</v>
      </c>
      <c r="I270" s="20">
        <f t="shared" si="26"/>
        <v>0</v>
      </c>
      <c r="J270" s="21">
        <f t="shared" si="27"/>
        <v>0</v>
      </c>
      <c r="K270" s="21">
        <f t="shared" si="28"/>
        <v>0</v>
      </c>
      <c r="L270" s="21">
        <f t="shared" si="29"/>
        <v>0</v>
      </c>
      <c r="M270" s="2"/>
      <c r="N270" s="2"/>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row>
    <row r="271" spans="1:256">
      <c r="A271" s="139" t="s">
        <v>98</v>
      </c>
      <c r="B271" s="157">
        <v>1503</v>
      </c>
      <c r="C271" s="158">
        <v>359.5</v>
      </c>
      <c r="D271" s="158">
        <v>1.83</v>
      </c>
      <c r="E271" s="158">
        <v>9.85</v>
      </c>
      <c r="F271" s="158">
        <v>73.25</v>
      </c>
      <c r="G271" s="110"/>
      <c r="H271" s="23">
        <f t="shared" si="25"/>
        <v>0</v>
      </c>
      <c r="I271" s="20">
        <f t="shared" si="26"/>
        <v>0</v>
      </c>
      <c r="J271" s="21">
        <f t="shared" si="27"/>
        <v>0</v>
      </c>
      <c r="K271" s="21">
        <f t="shared" si="28"/>
        <v>0</v>
      </c>
      <c r="L271" s="21">
        <f t="shared" si="29"/>
        <v>0</v>
      </c>
      <c r="M271" s="2"/>
      <c r="N271" s="2"/>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c r="IV271" s="1"/>
    </row>
    <row r="272" spans="1:256">
      <c r="A272" s="139" t="s">
        <v>99</v>
      </c>
      <c r="B272" s="157">
        <v>1737</v>
      </c>
      <c r="C272" s="158">
        <v>415.5</v>
      </c>
      <c r="D272" s="158">
        <v>31.04</v>
      </c>
      <c r="E272" s="158">
        <v>19.68</v>
      </c>
      <c r="F272" s="158">
        <v>14.1</v>
      </c>
      <c r="G272" s="110"/>
      <c r="H272" s="23">
        <f t="shared" si="25"/>
        <v>0</v>
      </c>
      <c r="I272" s="20">
        <f t="shared" si="26"/>
        <v>0</v>
      </c>
      <c r="J272" s="21">
        <f t="shared" si="27"/>
        <v>0</v>
      </c>
      <c r="K272" s="21">
        <f t="shared" si="28"/>
        <v>0</v>
      </c>
      <c r="L272" s="21">
        <f t="shared" si="29"/>
        <v>0</v>
      </c>
      <c r="M272" s="2"/>
      <c r="N272" s="2"/>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row>
    <row r="273" spans="1:256">
      <c r="A273" s="139" t="s">
        <v>100</v>
      </c>
      <c r="B273" s="157">
        <v>503</v>
      </c>
      <c r="C273" s="158">
        <v>120.3</v>
      </c>
      <c r="D273" s="158">
        <v>7.37</v>
      </c>
      <c r="E273" s="158">
        <v>11.1</v>
      </c>
      <c r="F273" s="158">
        <v>0.06</v>
      </c>
      <c r="G273" s="110"/>
      <c r="H273" s="23">
        <f t="shared" si="25"/>
        <v>0</v>
      </c>
      <c r="I273" s="20">
        <f t="shared" si="26"/>
        <v>0</v>
      </c>
      <c r="J273" s="21">
        <f t="shared" si="27"/>
        <v>0</v>
      </c>
      <c r="K273" s="21">
        <f t="shared" si="28"/>
        <v>0</v>
      </c>
      <c r="L273" s="21">
        <f t="shared" si="29"/>
        <v>0</v>
      </c>
      <c r="M273" s="2"/>
      <c r="N273" s="2"/>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row>
    <row r="274" spans="1:256">
      <c r="A274" s="139" t="s">
        <v>101</v>
      </c>
      <c r="B274" s="157">
        <v>733</v>
      </c>
      <c r="C274" s="158">
        <v>175.3</v>
      </c>
      <c r="D274" s="158">
        <v>11.7</v>
      </c>
      <c r="E274" s="158">
        <v>14.31</v>
      </c>
      <c r="F274" s="158">
        <v>3.12</v>
      </c>
      <c r="G274" s="110"/>
      <c r="H274" s="23">
        <f t="shared" si="25"/>
        <v>0</v>
      </c>
      <c r="I274" s="20">
        <f t="shared" si="26"/>
        <v>0</v>
      </c>
      <c r="J274" s="21">
        <f t="shared" si="27"/>
        <v>0</v>
      </c>
      <c r="K274" s="21">
        <f t="shared" si="28"/>
        <v>0</v>
      </c>
      <c r="L274" s="21">
        <f t="shared" si="29"/>
        <v>0</v>
      </c>
      <c r="M274" s="2"/>
      <c r="N274" s="2"/>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row>
    <row r="275" spans="1:256">
      <c r="A275" s="139" t="s">
        <v>102</v>
      </c>
      <c r="B275" s="157">
        <v>694</v>
      </c>
      <c r="C275" s="158">
        <v>166</v>
      </c>
      <c r="D275" s="158">
        <v>10.89</v>
      </c>
      <c r="E275" s="158">
        <v>15.96</v>
      </c>
      <c r="F275" s="158">
        <v>0.6</v>
      </c>
      <c r="G275" s="110"/>
      <c r="H275" s="23">
        <f t="shared" si="25"/>
        <v>0</v>
      </c>
      <c r="I275" s="20">
        <f t="shared" si="26"/>
        <v>0</v>
      </c>
      <c r="J275" s="21">
        <f t="shared" si="27"/>
        <v>0</v>
      </c>
      <c r="K275" s="21">
        <f t="shared" si="28"/>
        <v>0</v>
      </c>
      <c r="L275" s="21">
        <f t="shared" si="29"/>
        <v>0</v>
      </c>
      <c r="M275" s="2"/>
      <c r="N275" s="2"/>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row>
    <row r="276" spans="1:256">
      <c r="A276" s="65" t="s">
        <v>531</v>
      </c>
      <c r="B276" s="64">
        <v>857</v>
      </c>
      <c r="C276" s="64">
        <v>204</v>
      </c>
      <c r="D276" s="77">
        <v>14.6</v>
      </c>
      <c r="E276" s="77">
        <v>17.2</v>
      </c>
      <c r="F276" s="64">
        <v>0</v>
      </c>
      <c r="G276" s="110"/>
      <c r="H276" s="23">
        <f t="shared" si="25"/>
        <v>0</v>
      </c>
      <c r="I276" s="20">
        <f t="shared" si="26"/>
        <v>0</v>
      </c>
      <c r="J276" s="21">
        <f t="shared" si="27"/>
        <v>0</v>
      </c>
      <c r="K276" s="21">
        <f t="shared" si="28"/>
        <v>0</v>
      </c>
      <c r="L276" s="21">
        <f t="shared" si="29"/>
        <v>0</v>
      </c>
      <c r="M276" s="2"/>
      <c r="N276" s="2"/>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row>
    <row r="277" spans="1:256">
      <c r="A277" s="65" t="s">
        <v>530</v>
      </c>
      <c r="B277" s="64">
        <v>515</v>
      </c>
      <c r="C277" s="64">
        <v>123</v>
      </c>
      <c r="D277" s="64">
        <v>3.6</v>
      </c>
      <c r="E277" s="64">
        <v>22.4</v>
      </c>
      <c r="F277" s="64">
        <v>0</v>
      </c>
      <c r="G277" s="110"/>
      <c r="H277" s="23">
        <f t="shared" si="25"/>
        <v>0</v>
      </c>
      <c r="I277" s="20">
        <f t="shared" si="26"/>
        <v>0</v>
      </c>
      <c r="J277" s="21">
        <f t="shared" si="27"/>
        <v>0</v>
      </c>
      <c r="K277" s="21">
        <f t="shared" si="28"/>
        <v>0</v>
      </c>
      <c r="L277" s="21">
        <f t="shared" si="29"/>
        <v>0</v>
      </c>
      <c r="M277" s="2"/>
      <c r="N277" s="2"/>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row>
    <row r="278" spans="1:256">
      <c r="A278" s="65" t="s">
        <v>532</v>
      </c>
      <c r="B278" s="64">
        <v>588</v>
      </c>
      <c r="C278" s="64">
        <v>140</v>
      </c>
      <c r="D278" s="64">
        <v>4.9000000000000004</v>
      </c>
      <c r="E278" s="64">
        <v>19</v>
      </c>
      <c r="F278" s="64">
        <v>4</v>
      </c>
      <c r="G278" s="110"/>
      <c r="H278" s="23">
        <f t="shared" si="25"/>
        <v>0</v>
      </c>
      <c r="I278" s="20">
        <f t="shared" si="26"/>
        <v>0</v>
      </c>
      <c r="J278" s="21">
        <f t="shared" si="27"/>
        <v>0</v>
      </c>
      <c r="K278" s="21">
        <f t="shared" si="28"/>
        <v>0</v>
      </c>
      <c r="L278" s="21">
        <f t="shared" si="29"/>
        <v>0</v>
      </c>
      <c r="M278" s="2"/>
      <c r="N278" s="2"/>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row>
    <row r="279" spans="1:256">
      <c r="A279" s="65" t="s">
        <v>533</v>
      </c>
      <c r="B279" s="64">
        <v>584</v>
      </c>
      <c r="C279" s="64">
        <v>139</v>
      </c>
      <c r="D279" s="64">
        <v>6.1</v>
      </c>
      <c r="E279" s="64">
        <v>20.8</v>
      </c>
      <c r="F279" s="64">
        <v>0</v>
      </c>
      <c r="G279" s="110"/>
      <c r="H279" s="23">
        <f t="shared" si="25"/>
        <v>0</v>
      </c>
      <c r="I279" s="20">
        <f t="shared" si="26"/>
        <v>0</v>
      </c>
      <c r="J279" s="21">
        <f t="shared" si="27"/>
        <v>0</v>
      </c>
      <c r="K279" s="21">
        <f t="shared" si="28"/>
        <v>0</v>
      </c>
      <c r="L279" s="21">
        <f t="shared" si="29"/>
        <v>0</v>
      </c>
      <c r="M279" s="2"/>
      <c r="N279" s="2"/>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row>
    <row r="280" spans="1:256">
      <c r="A280" s="65" t="s">
        <v>534</v>
      </c>
      <c r="B280" s="64">
        <v>549</v>
      </c>
      <c r="C280" s="64">
        <v>131</v>
      </c>
      <c r="D280" s="64">
        <v>4.8</v>
      </c>
      <c r="E280" s="64">
        <v>20</v>
      </c>
      <c r="F280" s="64">
        <v>0</v>
      </c>
      <c r="G280" s="110"/>
      <c r="H280" s="23">
        <f t="shared" si="25"/>
        <v>0</v>
      </c>
      <c r="I280" s="20">
        <f t="shared" si="26"/>
        <v>0</v>
      </c>
      <c r="J280" s="21">
        <f t="shared" si="27"/>
        <v>0</v>
      </c>
      <c r="K280" s="21">
        <f t="shared" si="28"/>
        <v>0</v>
      </c>
      <c r="L280" s="21">
        <f t="shared" si="29"/>
        <v>0</v>
      </c>
      <c r="M280" s="2"/>
      <c r="N280" s="2"/>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row>
    <row r="281" spans="1:256">
      <c r="A281" s="65" t="s">
        <v>535</v>
      </c>
      <c r="B281" s="64">
        <v>1201</v>
      </c>
      <c r="C281" s="64">
        <v>286</v>
      </c>
      <c r="D281" s="64">
        <v>25</v>
      </c>
      <c r="E281" s="64">
        <v>15.4</v>
      </c>
      <c r="F281" s="64">
        <v>0</v>
      </c>
      <c r="G281" s="110"/>
      <c r="H281" s="23">
        <f t="shared" si="25"/>
        <v>0</v>
      </c>
      <c r="I281" s="20">
        <f t="shared" si="26"/>
        <v>0</v>
      </c>
      <c r="J281" s="21">
        <f t="shared" si="27"/>
        <v>0</v>
      </c>
      <c r="K281" s="21">
        <f t="shared" si="28"/>
        <v>0</v>
      </c>
      <c r="L281" s="21">
        <f t="shared" si="29"/>
        <v>0</v>
      </c>
      <c r="M281" s="2"/>
      <c r="N281" s="2"/>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row>
    <row r="282" spans="1:256">
      <c r="A282" s="65" t="s">
        <v>172</v>
      </c>
      <c r="B282" s="64">
        <v>845</v>
      </c>
      <c r="C282" s="64">
        <v>201</v>
      </c>
      <c r="D282" s="64">
        <v>14</v>
      </c>
      <c r="E282" s="64">
        <v>18.2</v>
      </c>
      <c r="F282" s="64">
        <v>0</v>
      </c>
      <c r="G282" s="110"/>
      <c r="H282" s="23">
        <f t="shared" si="25"/>
        <v>0</v>
      </c>
      <c r="I282" s="20">
        <f t="shared" si="26"/>
        <v>0</v>
      </c>
      <c r="J282" s="21">
        <f t="shared" si="27"/>
        <v>0</v>
      </c>
      <c r="K282" s="21">
        <f t="shared" si="28"/>
        <v>0</v>
      </c>
      <c r="L282" s="21">
        <f t="shared" si="29"/>
        <v>0</v>
      </c>
      <c r="M282" s="2"/>
      <c r="N282" s="2"/>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row>
    <row r="283" spans="1:256">
      <c r="A283" s="65" t="s">
        <v>537</v>
      </c>
      <c r="B283" s="64">
        <v>997</v>
      </c>
      <c r="C283" s="64">
        <v>237</v>
      </c>
      <c r="D283" s="64">
        <v>11</v>
      </c>
      <c r="E283" s="64">
        <v>18.2</v>
      </c>
      <c r="F283" s="64">
        <v>0</v>
      </c>
      <c r="G283" s="110"/>
      <c r="H283" s="23">
        <f t="shared" si="25"/>
        <v>0</v>
      </c>
      <c r="I283" s="20">
        <f t="shared" si="26"/>
        <v>0</v>
      </c>
      <c r="J283" s="21">
        <f t="shared" si="27"/>
        <v>0</v>
      </c>
      <c r="K283" s="21">
        <f t="shared" si="28"/>
        <v>0</v>
      </c>
      <c r="L283" s="21">
        <f t="shared" si="29"/>
        <v>0</v>
      </c>
      <c r="M283" s="2"/>
      <c r="N283" s="2"/>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row>
    <row r="284" spans="1:256">
      <c r="A284" s="65" t="s">
        <v>538</v>
      </c>
      <c r="B284" s="64">
        <v>1502</v>
      </c>
      <c r="C284" s="64">
        <v>358</v>
      </c>
      <c r="D284" s="64">
        <v>18</v>
      </c>
      <c r="E284" s="64">
        <v>15.2</v>
      </c>
      <c r="F284" s="64">
        <v>0</v>
      </c>
      <c r="G284" s="110"/>
      <c r="H284" s="23">
        <f t="shared" si="25"/>
        <v>0</v>
      </c>
      <c r="I284" s="20">
        <f t="shared" si="26"/>
        <v>0</v>
      </c>
      <c r="J284" s="21">
        <f t="shared" si="27"/>
        <v>0</v>
      </c>
      <c r="K284" s="21">
        <f t="shared" si="28"/>
        <v>0</v>
      </c>
      <c r="L284" s="21">
        <f t="shared" si="29"/>
        <v>0</v>
      </c>
      <c r="M284" s="2"/>
      <c r="N284" s="2"/>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row>
    <row r="285" spans="1:256">
      <c r="A285" s="65" t="s">
        <v>539</v>
      </c>
      <c r="B285" s="64">
        <v>457</v>
      </c>
      <c r="C285" s="64">
        <v>109</v>
      </c>
      <c r="D285" s="77">
        <v>1.1000000000000001</v>
      </c>
      <c r="E285" s="77">
        <v>23</v>
      </c>
      <c r="F285" s="77">
        <v>0.5</v>
      </c>
      <c r="G285" s="110"/>
      <c r="H285" s="23">
        <f t="shared" si="25"/>
        <v>0</v>
      </c>
      <c r="I285" s="20">
        <f t="shared" si="26"/>
        <v>0</v>
      </c>
      <c r="J285" s="21">
        <f t="shared" si="27"/>
        <v>0</v>
      </c>
      <c r="K285" s="21">
        <f t="shared" si="28"/>
        <v>0</v>
      </c>
      <c r="L285" s="21">
        <f t="shared" si="29"/>
        <v>0</v>
      </c>
      <c r="M285" s="2"/>
      <c r="N285" s="2"/>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row>
    <row r="286" spans="1:256">
      <c r="A286" s="65" t="s">
        <v>540</v>
      </c>
      <c r="B286" s="64">
        <v>462</v>
      </c>
      <c r="C286" s="64">
        <v>110</v>
      </c>
      <c r="D286" s="64">
        <v>2.9</v>
      </c>
      <c r="E286" s="64">
        <v>32</v>
      </c>
      <c r="F286" s="64">
        <v>0.6</v>
      </c>
      <c r="G286" s="110"/>
      <c r="H286" s="23">
        <f t="shared" si="25"/>
        <v>0</v>
      </c>
      <c r="I286" s="20">
        <f t="shared" si="26"/>
        <v>0</v>
      </c>
      <c r="J286" s="21">
        <f t="shared" si="27"/>
        <v>0</v>
      </c>
      <c r="K286" s="21">
        <f t="shared" si="28"/>
        <v>0</v>
      </c>
      <c r="L286" s="21">
        <f t="shared" si="29"/>
        <v>0</v>
      </c>
      <c r="M286" s="2"/>
      <c r="N286" s="2"/>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row>
    <row r="287" spans="1:256">
      <c r="A287" s="73" t="s">
        <v>541</v>
      </c>
      <c r="B287" s="113"/>
      <c r="C287" s="114"/>
      <c r="D287" s="114"/>
      <c r="E287" s="114"/>
      <c r="F287" s="115"/>
      <c r="G287" s="167"/>
      <c r="H287" s="123"/>
      <c r="I287" s="124"/>
      <c r="J287" s="125"/>
      <c r="K287" s="125"/>
      <c r="L287" s="125"/>
      <c r="M287" s="2"/>
      <c r="N287" s="2"/>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row>
    <row r="288" spans="1:256">
      <c r="A288" s="80" t="s">
        <v>542</v>
      </c>
      <c r="B288" s="119"/>
      <c r="C288" s="116"/>
      <c r="D288" s="116"/>
      <c r="E288" s="116"/>
      <c r="F288" s="117"/>
      <c r="G288" s="118"/>
      <c r="H288" s="126"/>
      <c r="I288" s="127"/>
      <c r="J288" s="128"/>
      <c r="K288" s="128"/>
      <c r="L288" s="128"/>
      <c r="M288" s="2"/>
      <c r="N288" s="2"/>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c r="IV288" s="1"/>
    </row>
    <row r="289" spans="1:256">
      <c r="A289" s="65" t="s">
        <v>116</v>
      </c>
      <c r="B289" s="64">
        <v>1779</v>
      </c>
      <c r="C289" s="64">
        <v>425.6</v>
      </c>
      <c r="D289" s="64">
        <v>10.6</v>
      </c>
      <c r="E289" s="64">
        <v>14.5</v>
      </c>
      <c r="F289" s="64">
        <v>67.099999999999994</v>
      </c>
      <c r="G289" s="110"/>
      <c r="H289" s="23">
        <f t="shared" si="25"/>
        <v>0</v>
      </c>
      <c r="I289" s="20">
        <f t="shared" si="26"/>
        <v>0</v>
      </c>
      <c r="J289" s="21">
        <f t="shared" si="27"/>
        <v>0</v>
      </c>
      <c r="K289" s="21">
        <f t="shared" si="28"/>
        <v>0</v>
      </c>
      <c r="L289" s="21">
        <f t="shared" si="29"/>
        <v>0</v>
      </c>
      <c r="M289" s="2"/>
      <c r="N289" s="2"/>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row>
    <row r="290" spans="1:256">
      <c r="A290" s="65" t="s">
        <v>543</v>
      </c>
      <c r="B290" s="64">
        <v>143</v>
      </c>
      <c r="C290" s="64">
        <v>34</v>
      </c>
      <c r="D290" s="64">
        <v>0.1</v>
      </c>
      <c r="E290" s="64">
        <v>3.4</v>
      </c>
      <c r="F290" s="64">
        <v>4.9000000000000004</v>
      </c>
      <c r="G290" s="110"/>
      <c r="H290" s="23">
        <f t="shared" si="25"/>
        <v>0</v>
      </c>
      <c r="I290" s="20">
        <f t="shared" si="26"/>
        <v>0</v>
      </c>
      <c r="J290" s="21">
        <f t="shared" si="27"/>
        <v>0</v>
      </c>
      <c r="K290" s="21">
        <f t="shared" si="28"/>
        <v>0</v>
      </c>
      <c r="L290" s="21">
        <f t="shared" si="29"/>
        <v>0</v>
      </c>
      <c r="M290" s="2"/>
      <c r="N290" s="2"/>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c r="IV290" s="1"/>
    </row>
    <row r="291" spans="1:256">
      <c r="A291" s="65" t="s">
        <v>117</v>
      </c>
      <c r="B291" s="64">
        <v>218</v>
      </c>
      <c r="C291" s="64">
        <v>52.2</v>
      </c>
      <c r="D291" s="64">
        <v>3.6</v>
      </c>
      <c r="E291" s="64">
        <v>3.3</v>
      </c>
      <c r="F291" s="64">
        <v>1.7</v>
      </c>
      <c r="G291" s="110"/>
      <c r="H291" s="23">
        <f t="shared" si="25"/>
        <v>0</v>
      </c>
      <c r="I291" s="20">
        <f t="shared" si="26"/>
        <v>0</v>
      </c>
      <c r="J291" s="21">
        <f t="shared" si="27"/>
        <v>0</v>
      </c>
      <c r="K291" s="21">
        <f t="shared" si="28"/>
        <v>0</v>
      </c>
      <c r="L291" s="21">
        <f t="shared" si="29"/>
        <v>0</v>
      </c>
      <c r="M291" s="2"/>
      <c r="N291" s="2"/>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c r="IV291" s="1"/>
    </row>
    <row r="292" spans="1:256">
      <c r="A292" s="65" t="s">
        <v>544</v>
      </c>
      <c r="B292" s="64">
        <v>264</v>
      </c>
      <c r="C292" s="64">
        <v>63</v>
      </c>
      <c r="D292" s="64">
        <v>3.3</v>
      </c>
      <c r="E292" s="64">
        <v>3</v>
      </c>
      <c r="F292" s="64">
        <v>4.5999999999999996</v>
      </c>
      <c r="G292" s="110"/>
      <c r="H292" s="23">
        <f t="shared" si="25"/>
        <v>0</v>
      </c>
      <c r="I292" s="20">
        <f t="shared" si="26"/>
        <v>0</v>
      </c>
      <c r="J292" s="21">
        <f t="shared" si="27"/>
        <v>0</v>
      </c>
      <c r="K292" s="21">
        <f t="shared" si="28"/>
        <v>0</v>
      </c>
      <c r="L292" s="21">
        <f t="shared" si="29"/>
        <v>0</v>
      </c>
      <c r="M292" s="2"/>
      <c r="N292" s="2"/>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c r="IV292" s="1"/>
    </row>
    <row r="293" spans="1:256">
      <c r="A293" s="65" t="s">
        <v>545</v>
      </c>
      <c r="B293" s="64">
        <v>190</v>
      </c>
      <c r="C293" s="64">
        <v>45</v>
      </c>
      <c r="D293" s="64">
        <v>1.5</v>
      </c>
      <c r="E293" s="64">
        <v>3.2</v>
      </c>
      <c r="F293" s="64">
        <v>4.7</v>
      </c>
      <c r="G293" s="110"/>
      <c r="H293" s="23">
        <f t="shared" si="25"/>
        <v>0</v>
      </c>
      <c r="I293" s="20">
        <f t="shared" si="26"/>
        <v>0</v>
      </c>
      <c r="J293" s="21">
        <f t="shared" si="27"/>
        <v>0</v>
      </c>
      <c r="K293" s="21">
        <f t="shared" si="28"/>
        <v>0</v>
      </c>
      <c r="L293" s="21">
        <f t="shared" si="29"/>
        <v>0</v>
      </c>
      <c r="M293" s="2"/>
      <c r="N293" s="2"/>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row>
    <row r="294" spans="1:256">
      <c r="A294" s="65" t="s">
        <v>118</v>
      </c>
      <c r="B294" s="64">
        <v>836</v>
      </c>
      <c r="C294" s="64">
        <v>200</v>
      </c>
      <c r="D294" s="64">
        <v>14.02</v>
      </c>
      <c r="E294" s="64">
        <v>11.08</v>
      </c>
      <c r="F294" s="64">
        <v>7.2</v>
      </c>
      <c r="G294" s="110"/>
      <c r="H294" s="23">
        <f t="shared" si="25"/>
        <v>0</v>
      </c>
      <c r="I294" s="20">
        <f t="shared" si="26"/>
        <v>0</v>
      </c>
      <c r="J294" s="21">
        <f t="shared" si="27"/>
        <v>0</v>
      </c>
      <c r="K294" s="21">
        <f t="shared" si="28"/>
        <v>0</v>
      </c>
      <c r="L294" s="21">
        <f t="shared" si="29"/>
        <v>0</v>
      </c>
      <c r="M294" s="2"/>
      <c r="N294" s="2"/>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c r="IV294" s="1"/>
    </row>
    <row r="295" spans="1:256">
      <c r="A295" s="65" t="s">
        <v>119</v>
      </c>
      <c r="B295" s="64">
        <v>2188</v>
      </c>
      <c r="C295" s="64">
        <v>523.4</v>
      </c>
      <c r="D295" s="64">
        <v>48.4</v>
      </c>
      <c r="E295" s="64">
        <v>22.9</v>
      </c>
      <c r="F295" s="64">
        <v>0.3</v>
      </c>
      <c r="G295" s="110"/>
      <c r="H295" s="23">
        <f t="shared" si="25"/>
        <v>0</v>
      </c>
      <c r="I295" s="20">
        <f t="shared" si="26"/>
        <v>0</v>
      </c>
      <c r="J295" s="21">
        <f t="shared" si="27"/>
        <v>0</v>
      </c>
      <c r="K295" s="21">
        <f t="shared" si="28"/>
        <v>0</v>
      </c>
      <c r="L295" s="21">
        <f t="shared" si="29"/>
        <v>0</v>
      </c>
      <c r="M295" s="2"/>
      <c r="N295" s="2"/>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c r="IV295" s="1"/>
    </row>
    <row r="296" spans="1:256">
      <c r="A296" s="65" t="s">
        <v>546</v>
      </c>
      <c r="B296" s="64">
        <v>665</v>
      </c>
      <c r="C296" s="64">
        <v>158</v>
      </c>
      <c r="D296" s="64">
        <v>9</v>
      </c>
      <c r="E296" s="64">
        <v>8</v>
      </c>
      <c r="F296" s="64">
        <v>11.4</v>
      </c>
      <c r="G296" s="110"/>
      <c r="H296" s="23">
        <f t="shared" si="25"/>
        <v>0</v>
      </c>
      <c r="I296" s="20">
        <f t="shared" si="26"/>
        <v>0</v>
      </c>
      <c r="J296" s="21">
        <f t="shared" si="27"/>
        <v>0</v>
      </c>
      <c r="K296" s="21">
        <f t="shared" si="28"/>
        <v>0</v>
      </c>
      <c r="L296" s="21">
        <f t="shared" si="29"/>
        <v>0</v>
      </c>
      <c r="M296" s="2"/>
      <c r="N296" s="2"/>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c r="IV296" s="1"/>
    </row>
    <row r="297" spans="1:256">
      <c r="A297" s="65" t="s">
        <v>547</v>
      </c>
      <c r="B297" s="64">
        <v>425</v>
      </c>
      <c r="C297" s="64">
        <v>101</v>
      </c>
      <c r="D297" s="64">
        <v>4</v>
      </c>
      <c r="E297" s="64">
        <v>6.7</v>
      </c>
      <c r="F297" s="64">
        <v>9.6</v>
      </c>
      <c r="G297" s="110"/>
      <c r="H297" s="23">
        <f t="shared" si="25"/>
        <v>0</v>
      </c>
      <c r="I297" s="20">
        <f t="shared" si="26"/>
        <v>0</v>
      </c>
      <c r="J297" s="21">
        <f t="shared" si="27"/>
        <v>0</v>
      </c>
      <c r="K297" s="21">
        <f t="shared" si="28"/>
        <v>0</v>
      </c>
      <c r="L297" s="21">
        <f t="shared" si="29"/>
        <v>0</v>
      </c>
      <c r="M297" s="2"/>
      <c r="N297" s="2"/>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c r="IV297" s="1"/>
    </row>
    <row r="298" spans="1:256">
      <c r="A298" s="65" t="s">
        <v>120</v>
      </c>
      <c r="B298" s="64">
        <v>642</v>
      </c>
      <c r="C298" s="64">
        <v>153.69999999999999</v>
      </c>
      <c r="D298" s="64">
        <v>3.51</v>
      </c>
      <c r="E298" s="64">
        <v>3.56</v>
      </c>
      <c r="F298" s="64">
        <v>29.4</v>
      </c>
      <c r="G298" s="110"/>
      <c r="H298" s="23">
        <f t="shared" si="25"/>
        <v>0</v>
      </c>
      <c r="I298" s="20">
        <f t="shared" si="26"/>
        <v>0</v>
      </c>
      <c r="J298" s="21">
        <f t="shared" si="27"/>
        <v>0</v>
      </c>
      <c r="K298" s="21">
        <f t="shared" si="28"/>
        <v>0</v>
      </c>
      <c r="L298" s="21">
        <f t="shared" si="29"/>
        <v>0</v>
      </c>
      <c r="M298" s="2"/>
      <c r="N298" s="2"/>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c r="IV298" s="1"/>
    </row>
    <row r="299" spans="1:256">
      <c r="A299" s="65" t="s">
        <v>548</v>
      </c>
      <c r="B299" s="64">
        <v>574</v>
      </c>
      <c r="C299" s="64">
        <v>137</v>
      </c>
      <c r="D299" s="64">
        <v>12</v>
      </c>
      <c r="E299" s="64">
        <v>3.1</v>
      </c>
      <c r="F299" s="64">
        <v>4.2</v>
      </c>
      <c r="G299" s="110"/>
      <c r="H299" s="23">
        <f t="shared" si="25"/>
        <v>0</v>
      </c>
      <c r="I299" s="20">
        <f t="shared" si="26"/>
        <v>0</v>
      </c>
      <c r="J299" s="21">
        <f t="shared" si="27"/>
        <v>0</v>
      </c>
      <c r="K299" s="21">
        <f t="shared" si="28"/>
        <v>0</v>
      </c>
      <c r="L299" s="21">
        <f t="shared" si="29"/>
        <v>0</v>
      </c>
      <c r="M299" s="2"/>
      <c r="N299" s="2"/>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c r="IV299" s="1"/>
    </row>
    <row r="300" spans="1:256">
      <c r="A300" s="65" t="s">
        <v>549</v>
      </c>
      <c r="B300" s="64">
        <v>1260</v>
      </c>
      <c r="C300" s="64">
        <v>300</v>
      </c>
      <c r="D300" s="64">
        <v>32.799999999999997</v>
      </c>
      <c r="E300" s="64">
        <v>2.1</v>
      </c>
      <c r="F300" s="64">
        <v>3.2</v>
      </c>
      <c r="G300" s="110"/>
      <c r="H300" s="23">
        <f t="shared" si="25"/>
        <v>0</v>
      </c>
      <c r="I300" s="20">
        <f t="shared" si="26"/>
        <v>0</v>
      </c>
      <c r="J300" s="21">
        <f t="shared" si="27"/>
        <v>0</v>
      </c>
      <c r="K300" s="21">
        <f t="shared" si="28"/>
        <v>0</v>
      </c>
      <c r="L300" s="21">
        <f t="shared" si="29"/>
        <v>0</v>
      </c>
      <c r="M300" s="2"/>
      <c r="N300" s="2"/>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c r="IV300" s="1"/>
    </row>
    <row r="301" spans="1:256">
      <c r="A301" s="65" t="s">
        <v>549</v>
      </c>
      <c r="B301" s="64">
        <v>870</v>
      </c>
      <c r="C301" s="64">
        <v>207</v>
      </c>
      <c r="D301" s="64">
        <v>20</v>
      </c>
      <c r="E301" s="64">
        <v>2.9</v>
      </c>
      <c r="F301" s="64">
        <v>3.9</v>
      </c>
      <c r="G301" s="110"/>
      <c r="H301" s="23">
        <f t="shared" si="25"/>
        <v>0</v>
      </c>
      <c r="I301" s="20">
        <f t="shared" si="26"/>
        <v>0</v>
      </c>
      <c r="J301" s="21">
        <f t="shared" si="27"/>
        <v>0</v>
      </c>
      <c r="K301" s="21">
        <f t="shared" si="28"/>
        <v>0</v>
      </c>
      <c r="L301" s="21">
        <f t="shared" si="29"/>
        <v>0</v>
      </c>
      <c r="M301" s="2"/>
      <c r="N301" s="2"/>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c r="IV301" s="1"/>
    </row>
    <row r="302" spans="1:256">
      <c r="A302" s="82" t="s">
        <v>550</v>
      </c>
      <c r="B302" s="119"/>
      <c r="C302" s="116"/>
      <c r="D302" s="116"/>
      <c r="E302" s="116"/>
      <c r="F302" s="117"/>
      <c r="G302" s="118"/>
      <c r="H302" s="126"/>
      <c r="I302" s="127"/>
      <c r="J302" s="128"/>
      <c r="K302" s="128"/>
      <c r="L302" s="128"/>
      <c r="M302" s="2"/>
      <c r="N302" s="2"/>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c r="IV302" s="1"/>
    </row>
    <row r="303" spans="1:256">
      <c r="A303" s="65" t="s">
        <v>551</v>
      </c>
      <c r="B303" s="64">
        <v>252</v>
      </c>
      <c r="C303" s="64">
        <v>60</v>
      </c>
      <c r="D303" s="64">
        <v>3.5</v>
      </c>
      <c r="E303" s="64">
        <v>3.3</v>
      </c>
      <c r="F303" s="64">
        <v>4</v>
      </c>
      <c r="G303" s="110"/>
      <c r="H303" s="23">
        <f t="shared" si="25"/>
        <v>0</v>
      </c>
      <c r="I303" s="20">
        <f t="shared" si="26"/>
        <v>0</v>
      </c>
      <c r="J303" s="21">
        <f t="shared" si="27"/>
        <v>0</v>
      </c>
      <c r="K303" s="21">
        <f t="shared" si="28"/>
        <v>0</v>
      </c>
      <c r="L303" s="21">
        <f t="shared" si="29"/>
        <v>0</v>
      </c>
      <c r="M303" s="2"/>
      <c r="N303" s="2"/>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c r="IV303" s="1"/>
    </row>
    <row r="304" spans="1:256">
      <c r="A304" s="65" t="s">
        <v>552</v>
      </c>
      <c r="B304" s="64">
        <v>371</v>
      </c>
      <c r="C304" s="64">
        <v>88</v>
      </c>
      <c r="D304" s="64">
        <v>1.7</v>
      </c>
      <c r="E304" s="64">
        <v>3</v>
      </c>
      <c r="F304" s="64">
        <v>15.1</v>
      </c>
      <c r="G304" s="110"/>
      <c r="H304" s="23">
        <f t="shared" si="25"/>
        <v>0</v>
      </c>
      <c r="I304" s="20">
        <f t="shared" si="26"/>
        <v>0</v>
      </c>
      <c r="J304" s="21">
        <f t="shared" si="27"/>
        <v>0</v>
      </c>
      <c r="K304" s="21">
        <f t="shared" si="28"/>
        <v>0</v>
      </c>
      <c r="L304" s="21">
        <f t="shared" si="29"/>
        <v>0</v>
      </c>
      <c r="M304" s="2"/>
      <c r="N304" s="2"/>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c r="IV304" s="1"/>
    </row>
    <row r="305" spans="1:256">
      <c r="A305" s="65" t="s">
        <v>553</v>
      </c>
      <c r="B305" s="64">
        <v>143</v>
      </c>
      <c r="C305" s="64">
        <v>34</v>
      </c>
      <c r="D305" s="64">
        <v>0.1</v>
      </c>
      <c r="E305" s="64">
        <v>2.9</v>
      </c>
      <c r="F305" s="64">
        <v>5.0999999999999996</v>
      </c>
      <c r="G305" s="110"/>
      <c r="H305" s="23">
        <f t="shared" si="25"/>
        <v>0</v>
      </c>
      <c r="I305" s="20">
        <f t="shared" si="26"/>
        <v>0</v>
      </c>
      <c r="J305" s="21">
        <f t="shared" si="27"/>
        <v>0</v>
      </c>
      <c r="K305" s="21">
        <f t="shared" si="28"/>
        <v>0</v>
      </c>
      <c r="L305" s="21">
        <f t="shared" si="29"/>
        <v>0</v>
      </c>
      <c r="M305" s="2"/>
      <c r="N305" s="2"/>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c r="IV305" s="1"/>
    </row>
    <row r="306" spans="1:256">
      <c r="A306" s="65" t="s">
        <v>1050</v>
      </c>
      <c r="B306" s="64">
        <v>326</v>
      </c>
      <c r="C306" s="64">
        <v>78</v>
      </c>
      <c r="D306" s="64">
        <v>3.5</v>
      </c>
      <c r="E306" s="64">
        <v>5.4</v>
      </c>
      <c r="F306" s="64">
        <v>7.5</v>
      </c>
      <c r="G306" s="110"/>
      <c r="H306" s="23">
        <f t="shared" si="25"/>
        <v>0</v>
      </c>
      <c r="I306" s="20">
        <f t="shared" si="26"/>
        <v>0</v>
      </c>
      <c r="J306" s="21">
        <f t="shared" si="27"/>
        <v>0</v>
      </c>
      <c r="K306" s="21">
        <f t="shared" si="28"/>
        <v>0</v>
      </c>
      <c r="L306" s="21">
        <f t="shared" si="29"/>
        <v>0</v>
      </c>
      <c r="M306" s="2"/>
      <c r="N306" s="2"/>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c r="IV306" s="1"/>
    </row>
    <row r="307" spans="1:256">
      <c r="A307" s="65" t="s">
        <v>554</v>
      </c>
      <c r="B307" s="64">
        <v>370</v>
      </c>
      <c r="C307" s="64">
        <v>88</v>
      </c>
      <c r="D307" s="64">
        <v>2.1</v>
      </c>
      <c r="E307" s="64">
        <v>2.9</v>
      </c>
      <c r="F307" s="64">
        <v>14.3</v>
      </c>
      <c r="G307" s="110"/>
      <c r="H307" s="23">
        <f t="shared" si="25"/>
        <v>0</v>
      </c>
      <c r="I307" s="20">
        <f t="shared" si="26"/>
        <v>0</v>
      </c>
      <c r="J307" s="21">
        <f t="shared" si="27"/>
        <v>0</v>
      </c>
      <c r="K307" s="21">
        <f t="shared" si="28"/>
        <v>0</v>
      </c>
      <c r="L307" s="21">
        <f t="shared" si="29"/>
        <v>0</v>
      </c>
      <c r="M307" s="2"/>
      <c r="N307" s="2"/>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c r="IV307" s="1"/>
    </row>
    <row r="308" spans="1:256">
      <c r="A308" s="65" t="s">
        <v>555</v>
      </c>
      <c r="B308" s="64">
        <v>185</v>
      </c>
      <c r="C308" s="64">
        <v>44</v>
      </c>
      <c r="D308" s="64">
        <v>1.5</v>
      </c>
      <c r="E308" s="64">
        <v>3.1</v>
      </c>
      <c r="F308" s="64">
        <v>4.5999999999999996</v>
      </c>
      <c r="G308" s="110"/>
      <c r="H308" s="23">
        <f t="shared" si="25"/>
        <v>0</v>
      </c>
      <c r="I308" s="20">
        <f t="shared" si="26"/>
        <v>0</v>
      </c>
      <c r="J308" s="21">
        <f t="shared" si="27"/>
        <v>0</v>
      </c>
      <c r="K308" s="21">
        <f t="shared" si="28"/>
        <v>0</v>
      </c>
      <c r="L308" s="21">
        <f t="shared" si="29"/>
        <v>0</v>
      </c>
      <c r="M308" s="2"/>
      <c r="N308" s="2"/>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c r="IV308" s="1"/>
    </row>
    <row r="309" spans="1:256">
      <c r="A309" s="65" t="s">
        <v>556</v>
      </c>
      <c r="B309" s="64">
        <v>151</v>
      </c>
      <c r="C309" s="64">
        <v>36</v>
      </c>
      <c r="D309" s="64">
        <v>0.1</v>
      </c>
      <c r="E309" s="64">
        <v>3.3</v>
      </c>
      <c r="F309" s="64">
        <v>5.5</v>
      </c>
      <c r="G309" s="110"/>
      <c r="H309" s="23">
        <f t="shared" si="25"/>
        <v>0</v>
      </c>
      <c r="I309" s="20">
        <f t="shared" si="26"/>
        <v>0</v>
      </c>
      <c r="J309" s="21">
        <f t="shared" si="27"/>
        <v>0</v>
      </c>
      <c r="K309" s="21">
        <f t="shared" si="28"/>
        <v>0</v>
      </c>
      <c r="L309" s="21">
        <f t="shared" si="29"/>
        <v>0</v>
      </c>
      <c r="M309" s="2"/>
      <c r="N309" s="2"/>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c r="IV309" s="1"/>
    </row>
    <row r="310" spans="1:256">
      <c r="A310" s="82" t="s">
        <v>557</v>
      </c>
      <c r="B310" s="119"/>
      <c r="C310" s="116"/>
      <c r="D310" s="116"/>
      <c r="E310" s="116"/>
      <c r="F310" s="117"/>
      <c r="G310" s="168"/>
      <c r="H310" s="169"/>
      <c r="I310" s="170"/>
      <c r="J310" s="171"/>
      <c r="K310" s="171"/>
      <c r="L310" s="171"/>
      <c r="M310" s="2"/>
      <c r="N310" s="2"/>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c r="IV310" s="1"/>
    </row>
    <row r="311" spans="1:256">
      <c r="A311" s="65" t="s">
        <v>558</v>
      </c>
      <c r="B311" s="64">
        <v>613</v>
      </c>
      <c r="C311" s="64">
        <v>146</v>
      </c>
      <c r="D311" s="64">
        <v>7</v>
      </c>
      <c r="E311" s="64">
        <v>3.3</v>
      </c>
      <c r="F311" s="64">
        <v>17.5</v>
      </c>
      <c r="G311" s="110"/>
      <c r="H311" s="23">
        <f t="shared" si="25"/>
        <v>0</v>
      </c>
      <c r="I311" s="20">
        <f t="shared" si="26"/>
        <v>0</v>
      </c>
      <c r="J311" s="21">
        <f t="shared" si="27"/>
        <v>0</v>
      </c>
      <c r="K311" s="21">
        <f t="shared" si="28"/>
        <v>0</v>
      </c>
      <c r="L311" s="21">
        <f t="shared" si="29"/>
        <v>0</v>
      </c>
      <c r="M311" s="2"/>
      <c r="N311" s="2"/>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c r="IV311" s="1"/>
    </row>
    <row r="312" spans="1:256">
      <c r="A312" s="65" t="s">
        <v>559</v>
      </c>
      <c r="B312" s="64">
        <v>574</v>
      </c>
      <c r="C312" s="64">
        <v>137</v>
      </c>
      <c r="D312" s="64">
        <v>5.8</v>
      </c>
      <c r="E312" s="64">
        <v>4.9000000000000004</v>
      </c>
      <c r="F312" s="64">
        <v>16.5</v>
      </c>
      <c r="G312" s="110"/>
      <c r="H312" s="23">
        <f t="shared" si="25"/>
        <v>0</v>
      </c>
      <c r="I312" s="20">
        <f t="shared" si="26"/>
        <v>0</v>
      </c>
      <c r="J312" s="21">
        <f t="shared" si="27"/>
        <v>0</v>
      </c>
      <c r="K312" s="21">
        <f t="shared" si="28"/>
        <v>0</v>
      </c>
      <c r="L312" s="21">
        <f t="shared" si="29"/>
        <v>0</v>
      </c>
      <c r="M312" s="2"/>
      <c r="N312" s="2"/>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c r="IV312" s="1"/>
    </row>
    <row r="313" spans="1:256">
      <c r="A313" s="65" t="s">
        <v>560</v>
      </c>
      <c r="B313" s="64">
        <v>560</v>
      </c>
      <c r="C313" s="64">
        <v>133</v>
      </c>
      <c r="D313" s="64">
        <v>5.7</v>
      </c>
      <c r="E313" s="64">
        <v>4.9000000000000004</v>
      </c>
      <c r="F313" s="64">
        <v>15.7</v>
      </c>
      <c r="G313" s="110"/>
      <c r="H313" s="23">
        <f t="shared" si="25"/>
        <v>0</v>
      </c>
      <c r="I313" s="20">
        <f t="shared" si="26"/>
        <v>0</v>
      </c>
      <c r="J313" s="21">
        <f t="shared" si="27"/>
        <v>0</v>
      </c>
      <c r="K313" s="21">
        <f t="shared" si="28"/>
        <v>0</v>
      </c>
      <c r="L313" s="21">
        <f t="shared" si="29"/>
        <v>0</v>
      </c>
      <c r="M313" s="2"/>
      <c r="N313" s="2"/>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c r="IV313" s="1"/>
    </row>
    <row r="314" spans="1:256">
      <c r="A314" s="65" t="s">
        <v>561</v>
      </c>
      <c r="B314" s="64">
        <v>223</v>
      </c>
      <c r="C314" s="64">
        <v>53</v>
      </c>
      <c r="D314" s="64">
        <v>0.1</v>
      </c>
      <c r="E314" s="64">
        <v>7</v>
      </c>
      <c r="F314" s="64">
        <v>5.4</v>
      </c>
      <c r="G314" s="110"/>
      <c r="H314" s="23">
        <f t="shared" si="25"/>
        <v>0</v>
      </c>
      <c r="I314" s="20">
        <f t="shared" si="26"/>
        <v>0</v>
      </c>
      <c r="J314" s="21">
        <f t="shared" si="27"/>
        <v>0</v>
      </c>
      <c r="K314" s="21">
        <f t="shared" si="28"/>
        <v>0</v>
      </c>
      <c r="L314" s="21">
        <f t="shared" si="29"/>
        <v>0</v>
      </c>
      <c r="M314" s="2"/>
      <c r="N314" s="2"/>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c r="IV314" s="1"/>
    </row>
    <row r="315" spans="1:256">
      <c r="A315" s="65" t="s">
        <v>562</v>
      </c>
      <c r="B315" s="64">
        <v>819</v>
      </c>
      <c r="C315" s="64">
        <v>195</v>
      </c>
      <c r="D315" s="64">
        <v>13.5</v>
      </c>
      <c r="E315" s="64">
        <v>2.9</v>
      </c>
      <c r="F315" s="64">
        <v>15.9</v>
      </c>
      <c r="G315" s="110"/>
      <c r="H315" s="23">
        <f t="shared" si="25"/>
        <v>0</v>
      </c>
      <c r="I315" s="20">
        <f t="shared" si="26"/>
        <v>0</v>
      </c>
      <c r="J315" s="21">
        <f t="shared" si="27"/>
        <v>0</v>
      </c>
      <c r="K315" s="21">
        <f t="shared" si="28"/>
        <v>0</v>
      </c>
      <c r="L315" s="21">
        <f t="shared" si="29"/>
        <v>0</v>
      </c>
      <c r="M315" s="2"/>
      <c r="N315" s="2"/>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c r="IV315" s="1"/>
    </row>
    <row r="316" spans="1:256">
      <c r="A316" s="65" t="s">
        <v>563</v>
      </c>
      <c r="B316" s="64">
        <v>676</v>
      </c>
      <c r="C316" s="64">
        <v>161</v>
      </c>
      <c r="D316" s="64">
        <v>9</v>
      </c>
      <c r="E316" s="64">
        <v>3.1</v>
      </c>
      <c r="F316" s="64">
        <v>17.100000000000001</v>
      </c>
      <c r="G316" s="110"/>
      <c r="H316" s="23">
        <f t="shared" si="25"/>
        <v>0</v>
      </c>
      <c r="I316" s="20">
        <f t="shared" si="26"/>
        <v>0</v>
      </c>
      <c r="J316" s="21">
        <f t="shared" si="27"/>
        <v>0</v>
      </c>
      <c r="K316" s="21">
        <f t="shared" si="28"/>
        <v>0</v>
      </c>
      <c r="L316" s="21">
        <f t="shared" si="29"/>
        <v>0</v>
      </c>
      <c r="M316" s="2"/>
      <c r="N316" s="2"/>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c r="IV316" s="1"/>
    </row>
    <row r="317" spans="1:256">
      <c r="A317" s="65" t="s">
        <v>564</v>
      </c>
      <c r="B317" s="64">
        <v>290</v>
      </c>
      <c r="C317" s="64">
        <v>69</v>
      </c>
      <c r="D317" s="64">
        <v>0.8</v>
      </c>
      <c r="E317" s="64">
        <v>18.8</v>
      </c>
      <c r="F317" s="64">
        <v>4.4000000000000004</v>
      </c>
      <c r="G317" s="110"/>
      <c r="H317" s="23">
        <f t="shared" si="25"/>
        <v>0</v>
      </c>
      <c r="I317" s="20">
        <f t="shared" si="26"/>
        <v>0</v>
      </c>
      <c r="J317" s="21">
        <f t="shared" si="27"/>
        <v>0</v>
      </c>
      <c r="K317" s="21">
        <f t="shared" si="28"/>
        <v>0</v>
      </c>
      <c r="L317" s="21">
        <f t="shared" si="29"/>
        <v>0</v>
      </c>
      <c r="M317" s="2"/>
      <c r="N317" s="2"/>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c r="IV317" s="1"/>
    </row>
    <row r="318" spans="1:256">
      <c r="A318" s="65" t="s">
        <v>565</v>
      </c>
      <c r="B318" s="64">
        <v>456</v>
      </c>
      <c r="C318" s="64">
        <v>109</v>
      </c>
      <c r="D318" s="64">
        <v>2.5</v>
      </c>
      <c r="E318" s="64">
        <v>17.5</v>
      </c>
      <c r="F318" s="64">
        <v>4.2</v>
      </c>
      <c r="G318" s="110"/>
      <c r="H318" s="23">
        <f t="shared" si="25"/>
        <v>0</v>
      </c>
      <c r="I318" s="20">
        <f t="shared" si="26"/>
        <v>0</v>
      </c>
      <c r="J318" s="21">
        <f t="shared" si="27"/>
        <v>0</v>
      </c>
      <c r="K318" s="21">
        <f t="shared" si="28"/>
        <v>0</v>
      </c>
      <c r="L318" s="21">
        <f t="shared" si="29"/>
        <v>0</v>
      </c>
      <c r="M318" s="2"/>
      <c r="N318" s="2"/>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c r="IV318" s="1"/>
    </row>
    <row r="319" spans="1:256">
      <c r="A319" s="65" t="s">
        <v>568</v>
      </c>
      <c r="B319" s="64">
        <v>277</v>
      </c>
      <c r="C319" s="64">
        <v>66</v>
      </c>
      <c r="D319" s="77">
        <v>0.3</v>
      </c>
      <c r="E319" s="77">
        <v>12</v>
      </c>
      <c r="F319" s="77">
        <v>3.8</v>
      </c>
      <c r="G319" s="110"/>
      <c r="H319" s="23">
        <f t="shared" si="25"/>
        <v>0</v>
      </c>
      <c r="I319" s="20">
        <f t="shared" si="26"/>
        <v>0</v>
      </c>
      <c r="J319" s="21">
        <f t="shared" si="27"/>
        <v>0</v>
      </c>
      <c r="K319" s="21">
        <f t="shared" si="28"/>
        <v>0</v>
      </c>
      <c r="L319" s="21">
        <f t="shared" si="29"/>
        <v>0</v>
      </c>
      <c r="M319" s="2"/>
      <c r="N319" s="2"/>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c r="IV319" s="1"/>
    </row>
    <row r="320" spans="1:256">
      <c r="A320" s="65" t="s">
        <v>566</v>
      </c>
      <c r="B320" s="64">
        <v>770</v>
      </c>
      <c r="C320" s="64">
        <v>183</v>
      </c>
      <c r="D320" s="64">
        <v>13.5</v>
      </c>
      <c r="E320" s="64">
        <v>12.3</v>
      </c>
      <c r="F320" s="64">
        <v>3.3</v>
      </c>
      <c r="G320" s="110"/>
      <c r="H320" s="23">
        <f t="shared" si="25"/>
        <v>0</v>
      </c>
      <c r="I320" s="20">
        <f t="shared" si="26"/>
        <v>0</v>
      </c>
      <c r="J320" s="21">
        <f t="shared" si="27"/>
        <v>0</v>
      </c>
      <c r="K320" s="21">
        <f t="shared" si="28"/>
        <v>0</v>
      </c>
      <c r="L320" s="21">
        <f t="shared" si="29"/>
        <v>0</v>
      </c>
      <c r="M320" s="2"/>
      <c r="N320" s="2"/>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c r="IV320" s="1"/>
    </row>
    <row r="321" spans="1:256">
      <c r="A321" s="65" t="s">
        <v>567</v>
      </c>
      <c r="B321" s="64">
        <v>538</v>
      </c>
      <c r="C321" s="64">
        <v>128</v>
      </c>
      <c r="D321" s="64">
        <v>0.9</v>
      </c>
      <c r="E321" s="64">
        <v>28.6</v>
      </c>
      <c r="F321" s="64">
        <v>1.5</v>
      </c>
      <c r="G321" s="110"/>
      <c r="H321" s="23">
        <f t="shared" si="25"/>
        <v>0</v>
      </c>
      <c r="I321" s="20">
        <f t="shared" si="26"/>
        <v>0</v>
      </c>
      <c r="J321" s="21">
        <f t="shared" si="27"/>
        <v>0</v>
      </c>
      <c r="K321" s="21">
        <f t="shared" si="28"/>
        <v>0</v>
      </c>
      <c r="L321" s="21">
        <f t="shared" si="29"/>
        <v>0</v>
      </c>
      <c r="M321" s="2"/>
      <c r="N321" s="2"/>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c r="IV321" s="1"/>
    </row>
    <row r="322" spans="1:256">
      <c r="A322" s="73" t="s">
        <v>569</v>
      </c>
      <c r="B322" s="113"/>
      <c r="C322" s="114"/>
      <c r="D322" s="114"/>
      <c r="E322" s="114"/>
      <c r="F322" s="115"/>
      <c r="G322" s="167"/>
      <c r="H322" s="123"/>
      <c r="I322" s="124"/>
      <c r="J322" s="125"/>
      <c r="K322" s="125"/>
      <c r="L322" s="125"/>
      <c r="M322" s="2"/>
      <c r="N322" s="2"/>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c r="IV322" s="1"/>
    </row>
    <row r="323" spans="1:256">
      <c r="A323" s="82" t="s">
        <v>570</v>
      </c>
      <c r="B323" s="119"/>
      <c r="C323" s="116"/>
      <c r="D323" s="116"/>
      <c r="E323" s="116"/>
      <c r="F323" s="117"/>
      <c r="G323" s="168"/>
      <c r="H323" s="169"/>
      <c r="I323" s="170"/>
      <c r="J323" s="171"/>
      <c r="K323" s="171"/>
      <c r="L323" s="171"/>
      <c r="M323" s="2"/>
      <c r="N323" s="2"/>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c r="IV323" s="1"/>
    </row>
    <row r="324" spans="1:256">
      <c r="A324" s="65" t="s">
        <v>1095</v>
      </c>
      <c r="B324" s="64">
        <v>185</v>
      </c>
      <c r="C324" s="64">
        <v>44</v>
      </c>
      <c r="D324" s="77">
        <v>0.3</v>
      </c>
      <c r="E324" s="77">
        <v>1.3</v>
      </c>
      <c r="F324" s="77">
        <v>9.5</v>
      </c>
      <c r="G324" s="110"/>
      <c r="H324" s="23">
        <f t="shared" ref="H324:H381" si="30">B324*G324/100</f>
        <v>0</v>
      </c>
      <c r="I324" s="20">
        <f t="shared" ref="I324:I381" si="31">C324*G324/100</f>
        <v>0</v>
      </c>
      <c r="J324" s="21">
        <f t="shared" ref="J324:J381" si="32">D324*G324/100</f>
        <v>0</v>
      </c>
      <c r="K324" s="21">
        <f t="shared" ref="K324:K381" si="33">E324*G324/100</f>
        <v>0</v>
      </c>
      <c r="L324" s="21">
        <f t="shared" ref="L324:L381" si="34">F324*G324/100</f>
        <v>0</v>
      </c>
      <c r="M324" s="2"/>
      <c r="N324" s="2"/>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c r="IV324" s="1"/>
    </row>
    <row r="325" spans="1:256">
      <c r="A325" s="65" t="s">
        <v>571</v>
      </c>
      <c r="B325" s="64">
        <v>168</v>
      </c>
      <c r="C325" s="64">
        <v>40</v>
      </c>
      <c r="D325" s="64">
        <v>0</v>
      </c>
      <c r="E325" s="64">
        <v>0</v>
      </c>
      <c r="F325" s="64">
        <v>0</v>
      </c>
      <c r="G325" s="110"/>
      <c r="H325" s="23">
        <f t="shared" si="30"/>
        <v>0</v>
      </c>
      <c r="I325" s="20">
        <f t="shared" si="31"/>
        <v>0</v>
      </c>
      <c r="J325" s="21">
        <f t="shared" si="32"/>
        <v>0</v>
      </c>
      <c r="K325" s="21">
        <f t="shared" si="33"/>
        <v>0</v>
      </c>
      <c r="L325" s="21">
        <f t="shared" si="34"/>
        <v>0</v>
      </c>
      <c r="M325" s="2"/>
      <c r="N325" s="2"/>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c r="IV325" s="1"/>
    </row>
    <row r="326" spans="1:256">
      <c r="A326" s="65" t="s">
        <v>167</v>
      </c>
      <c r="B326" s="64">
        <v>85</v>
      </c>
      <c r="C326" s="64">
        <v>20</v>
      </c>
      <c r="D326" s="64">
        <v>0</v>
      </c>
      <c r="E326" s="64">
        <v>0</v>
      </c>
      <c r="F326" s="64">
        <v>0</v>
      </c>
      <c r="G326" s="110"/>
      <c r="H326" s="23">
        <f t="shared" si="30"/>
        <v>0</v>
      </c>
      <c r="I326" s="20">
        <f t="shared" si="31"/>
        <v>0</v>
      </c>
      <c r="J326" s="21">
        <f t="shared" si="32"/>
        <v>0</v>
      </c>
      <c r="K326" s="21">
        <f t="shared" si="33"/>
        <v>0</v>
      </c>
      <c r="L326" s="21">
        <f t="shared" si="34"/>
        <v>0</v>
      </c>
      <c r="M326" s="2"/>
      <c r="N326" s="2"/>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c r="IV326" s="1"/>
    </row>
    <row r="327" spans="1:256">
      <c r="A327" s="65" t="s">
        <v>573</v>
      </c>
      <c r="B327" s="64">
        <v>220</v>
      </c>
      <c r="C327" s="64">
        <v>52</v>
      </c>
      <c r="D327" s="64">
        <v>0</v>
      </c>
      <c r="E327" s="64">
        <v>0</v>
      </c>
      <c r="F327" s="64">
        <v>0</v>
      </c>
      <c r="G327" s="110"/>
      <c r="H327" s="23">
        <f t="shared" si="30"/>
        <v>0</v>
      </c>
      <c r="I327" s="20">
        <f t="shared" si="31"/>
        <v>0</v>
      </c>
      <c r="J327" s="21">
        <f t="shared" si="32"/>
        <v>0</v>
      </c>
      <c r="K327" s="21">
        <f t="shared" si="33"/>
        <v>0</v>
      </c>
      <c r="L327" s="21">
        <f t="shared" si="34"/>
        <v>0</v>
      </c>
      <c r="M327" s="2"/>
      <c r="N327" s="2"/>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c r="IV327" s="1"/>
    </row>
    <row r="328" spans="1:256">
      <c r="A328" s="65" t="s">
        <v>574</v>
      </c>
      <c r="B328" s="64">
        <v>280</v>
      </c>
      <c r="C328" s="64">
        <v>67</v>
      </c>
      <c r="D328" s="64">
        <v>0</v>
      </c>
      <c r="E328" s="64">
        <v>0</v>
      </c>
      <c r="F328" s="64">
        <v>0</v>
      </c>
      <c r="G328" s="110"/>
      <c r="H328" s="23">
        <f t="shared" si="30"/>
        <v>0</v>
      </c>
      <c r="I328" s="20">
        <f t="shared" si="31"/>
        <v>0</v>
      </c>
      <c r="J328" s="21">
        <f t="shared" si="32"/>
        <v>0</v>
      </c>
      <c r="K328" s="21">
        <f t="shared" si="33"/>
        <v>0</v>
      </c>
      <c r="L328" s="21">
        <f t="shared" si="34"/>
        <v>0</v>
      </c>
      <c r="M328" s="2"/>
      <c r="N328" s="2"/>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c r="IV328" s="1"/>
    </row>
    <row r="329" spans="1:256">
      <c r="A329" s="65" t="s">
        <v>1126</v>
      </c>
      <c r="B329" s="64">
        <v>290</v>
      </c>
      <c r="C329" s="64">
        <v>69</v>
      </c>
      <c r="D329" s="64">
        <v>2.2000000000000002</v>
      </c>
      <c r="E329" s="64">
        <v>7.9</v>
      </c>
      <c r="F329" s="64">
        <v>4.4000000000000004</v>
      </c>
      <c r="G329" s="110"/>
      <c r="H329" s="23">
        <f t="shared" si="30"/>
        <v>0</v>
      </c>
      <c r="I329" s="20">
        <f t="shared" si="31"/>
        <v>0</v>
      </c>
      <c r="J329" s="21">
        <f t="shared" si="32"/>
        <v>0</v>
      </c>
      <c r="K329" s="21">
        <f t="shared" si="33"/>
        <v>0</v>
      </c>
      <c r="L329" s="21">
        <f t="shared" si="34"/>
        <v>0</v>
      </c>
      <c r="M329" s="2"/>
      <c r="N329" s="2"/>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c r="IU329" s="1"/>
      <c r="IV329" s="1"/>
    </row>
    <row r="330" spans="1:256">
      <c r="A330" s="65" t="s">
        <v>1127</v>
      </c>
      <c r="B330" s="64">
        <v>538</v>
      </c>
      <c r="C330" s="64">
        <v>128</v>
      </c>
      <c r="D330" s="64">
        <v>4.3</v>
      </c>
      <c r="E330" s="64">
        <v>20.7</v>
      </c>
      <c r="F330" s="64">
        <v>0.5</v>
      </c>
      <c r="G330" s="110"/>
      <c r="H330" s="23">
        <f t="shared" si="30"/>
        <v>0</v>
      </c>
      <c r="I330" s="20">
        <f t="shared" si="31"/>
        <v>0</v>
      </c>
      <c r="J330" s="21">
        <f t="shared" si="32"/>
        <v>0</v>
      </c>
      <c r="K330" s="21">
        <f t="shared" si="33"/>
        <v>0</v>
      </c>
      <c r="L330" s="21">
        <f t="shared" si="34"/>
        <v>0</v>
      </c>
      <c r="M330" s="2"/>
      <c r="N330" s="2"/>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c r="IU330" s="1"/>
      <c r="IV330" s="1"/>
    </row>
    <row r="331" spans="1:256">
      <c r="A331" s="65" t="s">
        <v>1128</v>
      </c>
      <c r="B331" s="64">
        <v>676</v>
      </c>
      <c r="C331" s="64">
        <v>161</v>
      </c>
      <c r="D331" s="64">
        <v>7.9</v>
      </c>
      <c r="E331" s="64">
        <v>21.1</v>
      </c>
      <c r="F331" s="64">
        <v>0</v>
      </c>
      <c r="G331" s="110"/>
      <c r="H331" s="23">
        <f t="shared" si="30"/>
        <v>0</v>
      </c>
      <c r="I331" s="20">
        <f t="shared" si="31"/>
        <v>0</v>
      </c>
      <c r="J331" s="21">
        <f t="shared" si="32"/>
        <v>0</v>
      </c>
      <c r="K331" s="21">
        <f t="shared" si="33"/>
        <v>0</v>
      </c>
      <c r="L331" s="21">
        <f t="shared" si="34"/>
        <v>0</v>
      </c>
      <c r="M331" s="2"/>
      <c r="N331" s="2"/>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c r="IU331" s="1"/>
      <c r="IV331" s="1"/>
    </row>
    <row r="332" spans="1:256">
      <c r="A332" s="65" t="s">
        <v>1129</v>
      </c>
      <c r="B332" s="64">
        <v>550</v>
      </c>
      <c r="C332" s="64">
        <v>140</v>
      </c>
      <c r="D332" s="64">
        <v>4.7</v>
      </c>
      <c r="E332" s="64">
        <v>21.9</v>
      </c>
      <c r="F332" s="64">
        <v>0</v>
      </c>
      <c r="G332" s="110"/>
      <c r="H332" s="23">
        <f t="shared" si="30"/>
        <v>0</v>
      </c>
      <c r="I332" s="20">
        <f t="shared" si="31"/>
        <v>0</v>
      </c>
      <c r="J332" s="21">
        <f t="shared" si="32"/>
        <v>0</v>
      </c>
      <c r="K332" s="21">
        <f t="shared" si="33"/>
        <v>0</v>
      </c>
      <c r="L332" s="21">
        <f t="shared" si="34"/>
        <v>0</v>
      </c>
      <c r="M332" s="2"/>
      <c r="N332" s="2"/>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c r="IV332" s="1"/>
    </row>
    <row r="333" spans="1:256">
      <c r="A333" s="65" t="s">
        <v>1130</v>
      </c>
      <c r="B333" s="64">
        <v>1392</v>
      </c>
      <c r="C333" s="64">
        <v>331</v>
      </c>
      <c r="D333" s="64">
        <v>1.7</v>
      </c>
      <c r="E333" s="64">
        <v>8.3000000000000007</v>
      </c>
      <c r="F333" s="64">
        <v>74.599999999999994</v>
      </c>
      <c r="G333" s="110"/>
      <c r="H333" s="23">
        <f t="shared" si="30"/>
        <v>0</v>
      </c>
      <c r="I333" s="20">
        <f t="shared" si="31"/>
        <v>0</v>
      </c>
      <c r="J333" s="21">
        <f t="shared" si="32"/>
        <v>0</v>
      </c>
      <c r="K333" s="21">
        <f t="shared" si="33"/>
        <v>0</v>
      </c>
      <c r="L333" s="21">
        <f t="shared" si="34"/>
        <v>0</v>
      </c>
      <c r="M333" s="2"/>
      <c r="N333" s="2"/>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c r="IV333" s="1"/>
    </row>
    <row r="334" spans="1:256">
      <c r="A334" s="65" t="s">
        <v>1131</v>
      </c>
      <c r="B334" s="64">
        <v>440</v>
      </c>
      <c r="C334" s="64">
        <v>105</v>
      </c>
      <c r="D334" s="64">
        <v>0.5</v>
      </c>
      <c r="E334" s="64">
        <v>3.9</v>
      </c>
      <c r="F334" s="64">
        <v>22.4</v>
      </c>
      <c r="G334" s="110"/>
      <c r="H334" s="23">
        <f t="shared" si="30"/>
        <v>0</v>
      </c>
      <c r="I334" s="20">
        <f t="shared" si="31"/>
        <v>0</v>
      </c>
      <c r="J334" s="21">
        <f t="shared" si="32"/>
        <v>0</v>
      </c>
      <c r="K334" s="21">
        <f t="shared" si="33"/>
        <v>0</v>
      </c>
      <c r="L334" s="21">
        <f t="shared" si="34"/>
        <v>0</v>
      </c>
      <c r="M334" s="2"/>
      <c r="N334" s="2"/>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c r="IV334" s="1"/>
    </row>
    <row r="335" spans="1:256">
      <c r="A335" s="65" t="s">
        <v>575</v>
      </c>
      <c r="B335" s="64">
        <v>150</v>
      </c>
      <c r="C335" s="64">
        <v>36</v>
      </c>
      <c r="D335" s="64">
        <v>0</v>
      </c>
      <c r="E335" s="64">
        <v>0</v>
      </c>
      <c r="F335" s="64">
        <v>0</v>
      </c>
      <c r="G335" s="110"/>
      <c r="H335" s="23">
        <f t="shared" si="30"/>
        <v>0</v>
      </c>
      <c r="I335" s="20">
        <f t="shared" si="31"/>
        <v>0</v>
      </c>
      <c r="J335" s="21">
        <f t="shared" si="32"/>
        <v>0</v>
      </c>
      <c r="K335" s="21">
        <f t="shared" si="33"/>
        <v>0</v>
      </c>
      <c r="L335" s="21">
        <f t="shared" si="34"/>
        <v>0</v>
      </c>
      <c r="M335" s="2"/>
      <c r="N335" s="2"/>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c r="IV335" s="1"/>
    </row>
    <row r="336" spans="1:256">
      <c r="A336" s="65" t="s">
        <v>471</v>
      </c>
      <c r="B336" s="64">
        <v>371</v>
      </c>
      <c r="C336" s="64">
        <v>88.8</v>
      </c>
      <c r="D336" s="77">
        <v>1.7</v>
      </c>
      <c r="E336" s="77">
        <v>3</v>
      </c>
      <c r="F336" s="77">
        <v>15.1</v>
      </c>
      <c r="G336" s="110"/>
      <c r="H336" s="23">
        <f t="shared" si="30"/>
        <v>0</v>
      </c>
      <c r="I336" s="20">
        <f t="shared" si="31"/>
        <v>0</v>
      </c>
      <c r="J336" s="21">
        <f t="shared" si="32"/>
        <v>0</v>
      </c>
      <c r="K336" s="21">
        <f t="shared" si="33"/>
        <v>0</v>
      </c>
      <c r="L336" s="21">
        <f t="shared" si="34"/>
        <v>0</v>
      </c>
      <c r="M336" s="2"/>
      <c r="N336" s="2"/>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c r="IU336" s="1"/>
      <c r="IV336" s="1"/>
    </row>
    <row r="337" spans="1:256">
      <c r="A337" s="65" t="s">
        <v>576</v>
      </c>
      <c r="B337" s="64">
        <v>189</v>
      </c>
      <c r="C337" s="64">
        <v>45</v>
      </c>
      <c r="D337" s="77">
        <v>0.3</v>
      </c>
      <c r="E337" s="77">
        <v>0.2</v>
      </c>
      <c r="F337" s="77">
        <v>11</v>
      </c>
      <c r="G337" s="110"/>
      <c r="H337" s="23">
        <f t="shared" si="30"/>
        <v>0</v>
      </c>
      <c r="I337" s="20">
        <f t="shared" si="31"/>
        <v>0</v>
      </c>
      <c r="J337" s="21">
        <f t="shared" si="32"/>
        <v>0</v>
      </c>
      <c r="K337" s="21">
        <f t="shared" si="33"/>
        <v>0</v>
      </c>
      <c r="L337" s="21">
        <f t="shared" si="34"/>
        <v>0</v>
      </c>
      <c r="M337" s="2"/>
      <c r="N337" s="2"/>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c r="IV337" s="1"/>
    </row>
    <row r="338" spans="1:256">
      <c r="A338" s="65" t="s">
        <v>578</v>
      </c>
      <c r="B338" s="64">
        <v>90</v>
      </c>
      <c r="C338" s="64">
        <v>21</v>
      </c>
      <c r="D338" s="64">
        <v>0</v>
      </c>
      <c r="E338" s="64">
        <v>0</v>
      </c>
      <c r="F338" s="64">
        <v>0</v>
      </c>
      <c r="G338" s="110"/>
      <c r="H338" s="23">
        <f t="shared" si="30"/>
        <v>0</v>
      </c>
      <c r="I338" s="20">
        <f t="shared" si="31"/>
        <v>0</v>
      </c>
      <c r="J338" s="21">
        <f t="shared" si="32"/>
        <v>0</v>
      </c>
      <c r="K338" s="21">
        <f t="shared" si="33"/>
        <v>0</v>
      </c>
      <c r="L338" s="21">
        <f t="shared" si="34"/>
        <v>0</v>
      </c>
      <c r="M338" s="2"/>
      <c r="N338" s="2"/>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c r="IV338" s="1"/>
    </row>
    <row r="339" spans="1:256">
      <c r="A339" s="65" t="s">
        <v>579</v>
      </c>
      <c r="B339" s="64">
        <v>90</v>
      </c>
      <c r="C339" s="64">
        <v>21</v>
      </c>
      <c r="D339" s="77">
        <v>0.2</v>
      </c>
      <c r="E339" s="77">
        <v>1</v>
      </c>
      <c r="F339" s="77">
        <v>4</v>
      </c>
      <c r="G339" s="110"/>
      <c r="H339" s="23">
        <f t="shared" si="30"/>
        <v>0</v>
      </c>
      <c r="I339" s="20">
        <f t="shared" si="31"/>
        <v>0</v>
      </c>
      <c r="J339" s="21">
        <f t="shared" si="32"/>
        <v>0</v>
      </c>
      <c r="K339" s="21">
        <f t="shared" si="33"/>
        <v>0</v>
      </c>
      <c r="L339" s="21">
        <f t="shared" si="34"/>
        <v>0</v>
      </c>
      <c r="M339" s="2"/>
      <c r="N339" s="2"/>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c r="IU339" s="1"/>
      <c r="IV339" s="1"/>
    </row>
    <row r="340" spans="1:256">
      <c r="A340" s="65" t="s">
        <v>580</v>
      </c>
      <c r="B340" s="64">
        <v>1167</v>
      </c>
      <c r="C340" s="64">
        <v>278</v>
      </c>
      <c r="D340" s="77">
        <v>0.3</v>
      </c>
      <c r="E340" s="77">
        <v>0.3</v>
      </c>
      <c r="F340" s="77">
        <v>71.2</v>
      </c>
      <c r="G340" s="110"/>
      <c r="H340" s="23">
        <f t="shared" si="30"/>
        <v>0</v>
      </c>
      <c r="I340" s="20">
        <f t="shared" si="31"/>
        <v>0</v>
      </c>
      <c r="J340" s="21">
        <f t="shared" si="32"/>
        <v>0</v>
      </c>
      <c r="K340" s="21">
        <f t="shared" si="33"/>
        <v>0</v>
      </c>
      <c r="L340" s="21">
        <f t="shared" si="34"/>
        <v>0</v>
      </c>
      <c r="M340" s="2"/>
      <c r="N340" s="2"/>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c r="IU340" s="1"/>
      <c r="IV340" s="1"/>
    </row>
    <row r="341" spans="1:256">
      <c r="A341" s="65" t="s">
        <v>581</v>
      </c>
      <c r="B341" s="64">
        <v>150</v>
      </c>
      <c r="C341" s="64">
        <v>36</v>
      </c>
      <c r="D341" s="64">
        <v>0</v>
      </c>
      <c r="E341" s="64">
        <v>0</v>
      </c>
      <c r="F341" s="64">
        <v>0</v>
      </c>
      <c r="G341" s="110"/>
      <c r="H341" s="23">
        <f t="shared" si="30"/>
        <v>0</v>
      </c>
      <c r="I341" s="20">
        <f t="shared" si="31"/>
        <v>0</v>
      </c>
      <c r="J341" s="21">
        <f t="shared" si="32"/>
        <v>0</v>
      </c>
      <c r="K341" s="21">
        <f t="shared" si="33"/>
        <v>0</v>
      </c>
      <c r="L341" s="21">
        <f t="shared" si="34"/>
        <v>0</v>
      </c>
      <c r="M341" s="2"/>
      <c r="N341" s="2"/>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c r="IV341" s="1"/>
    </row>
    <row r="342" spans="1:256">
      <c r="A342" s="65" t="s">
        <v>582</v>
      </c>
      <c r="B342" s="64">
        <v>225</v>
      </c>
      <c r="C342" s="64">
        <v>54</v>
      </c>
      <c r="D342" s="64">
        <v>0</v>
      </c>
      <c r="E342" s="64">
        <v>0</v>
      </c>
      <c r="F342" s="64">
        <v>0</v>
      </c>
      <c r="G342" s="110"/>
      <c r="H342" s="23">
        <f t="shared" si="30"/>
        <v>0</v>
      </c>
      <c r="I342" s="20">
        <f t="shared" si="31"/>
        <v>0</v>
      </c>
      <c r="J342" s="21">
        <f t="shared" si="32"/>
        <v>0</v>
      </c>
      <c r="K342" s="21">
        <f t="shared" si="33"/>
        <v>0</v>
      </c>
      <c r="L342" s="21">
        <f t="shared" si="34"/>
        <v>0</v>
      </c>
      <c r="M342" s="2"/>
      <c r="N342" s="2"/>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c r="IV342" s="1"/>
    </row>
    <row r="343" spans="1:256">
      <c r="A343" s="82" t="s">
        <v>583</v>
      </c>
      <c r="B343" s="119"/>
      <c r="C343" s="116"/>
      <c r="D343" s="116"/>
      <c r="E343" s="116"/>
      <c r="F343" s="117"/>
      <c r="G343" s="168"/>
      <c r="H343" s="169"/>
      <c r="I343" s="170"/>
      <c r="J343" s="171"/>
      <c r="K343" s="171"/>
      <c r="L343" s="171"/>
      <c r="M343" s="2"/>
      <c r="N343" s="2"/>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c r="IV343" s="1"/>
    </row>
    <row r="344" spans="1:256">
      <c r="A344" s="65" t="s">
        <v>584</v>
      </c>
      <c r="B344" s="64">
        <v>1172</v>
      </c>
      <c r="C344" s="64">
        <v>279</v>
      </c>
      <c r="D344" s="64">
        <v>0</v>
      </c>
      <c r="E344" s="64">
        <v>0</v>
      </c>
      <c r="F344" s="64">
        <v>0</v>
      </c>
      <c r="G344" s="110"/>
      <c r="H344" s="23">
        <f t="shared" si="30"/>
        <v>0</v>
      </c>
      <c r="I344" s="20">
        <f t="shared" si="31"/>
        <v>0</v>
      </c>
      <c r="J344" s="21">
        <f t="shared" si="32"/>
        <v>0</v>
      </c>
      <c r="K344" s="21">
        <f t="shared" si="33"/>
        <v>0</v>
      </c>
      <c r="L344" s="21">
        <f t="shared" si="34"/>
        <v>0</v>
      </c>
      <c r="M344" s="2"/>
      <c r="N344" s="2"/>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c r="IV344" s="1"/>
    </row>
    <row r="345" spans="1:256">
      <c r="A345" s="84" t="s">
        <v>1140</v>
      </c>
      <c r="B345" s="64">
        <v>162</v>
      </c>
      <c r="C345" s="64">
        <v>38</v>
      </c>
      <c r="D345" s="64">
        <v>0.1</v>
      </c>
      <c r="E345" s="64">
        <v>0.65</v>
      </c>
      <c r="F345" s="64">
        <v>8.6</v>
      </c>
      <c r="G345" s="110"/>
      <c r="H345" s="23">
        <f t="shared" si="30"/>
        <v>0</v>
      </c>
      <c r="I345" s="20">
        <f t="shared" si="31"/>
        <v>0</v>
      </c>
      <c r="J345" s="21">
        <f t="shared" si="32"/>
        <v>0</v>
      </c>
      <c r="K345" s="21">
        <f t="shared" si="33"/>
        <v>0</v>
      </c>
      <c r="L345" s="21">
        <f t="shared" si="34"/>
        <v>0</v>
      </c>
      <c r="M345" s="2"/>
      <c r="N345" s="2"/>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c r="IV345" s="1"/>
    </row>
    <row r="346" spans="1:256">
      <c r="A346" s="146" t="s">
        <v>1242</v>
      </c>
      <c r="B346" s="64">
        <v>770</v>
      </c>
      <c r="C346" s="64">
        <v>183</v>
      </c>
      <c r="D346" s="64">
        <v>13.5</v>
      </c>
      <c r="E346" s="64">
        <v>12.3</v>
      </c>
      <c r="F346" s="64">
        <v>3.3</v>
      </c>
      <c r="G346" s="110"/>
      <c r="H346" s="23">
        <f t="shared" si="30"/>
        <v>0</v>
      </c>
      <c r="I346" s="20">
        <f t="shared" si="31"/>
        <v>0</v>
      </c>
      <c r="J346" s="21">
        <f t="shared" si="32"/>
        <v>0</v>
      </c>
      <c r="K346" s="21">
        <f t="shared" si="33"/>
        <v>0</v>
      </c>
      <c r="L346" s="21">
        <f t="shared" si="34"/>
        <v>0</v>
      </c>
      <c r="M346" s="2"/>
      <c r="N346" s="2"/>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c r="IV346" s="1"/>
    </row>
    <row r="347" spans="1:256">
      <c r="A347" s="148" t="s">
        <v>1302</v>
      </c>
      <c r="B347" s="154">
        <v>326.87599999999998</v>
      </c>
      <c r="C347" s="151">
        <v>78.2</v>
      </c>
      <c r="D347" s="151">
        <v>0.2</v>
      </c>
      <c r="E347" s="151">
        <v>2.5</v>
      </c>
      <c r="F347" s="151">
        <v>17.2</v>
      </c>
      <c r="G347" s="110"/>
      <c r="H347" s="23">
        <f t="shared" si="30"/>
        <v>0</v>
      </c>
      <c r="I347" s="20">
        <f t="shared" si="31"/>
        <v>0</v>
      </c>
      <c r="J347" s="21">
        <f t="shared" si="32"/>
        <v>0</v>
      </c>
      <c r="K347" s="21">
        <f t="shared" si="33"/>
        <v>0</v>
      </c>
      <c r="L347" s="21">
        <f t="shared" si="34"/>
        <v>0</v>
      </c>
      <c r="M347" s="2"/>
      <c r="N347" s="2"/>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c r="IV347" s="1"/>
    </row>
    <row r="348" spans="1:256">
      <c r="A348" s="148" t="s">
        <v>1303</v>
      </c>
      <c r="B348" s="154">
        <v>347.77600000000001</v>
      </c>
      <c r="C348" s="151">
        <v>83.2</v>
      </c>
      <c r="D348" s="151">
        <v>0.3</v>
      </c>
      <c r="E348" s="151">
        <v>2.4</v>
      </c>
      <c r="F348" s="151">
        <v>18.600000000000001</v>
      </c>
      <c r="G348" s="110"/>
      <c r="H348" s="23">
        <f t="shared" si="30"/>
        <v>0</v>
      </c>
      <c r="I348" s="20">
        <f t="shared" si="31"/>
        <v>0</v>
      </c>
      <c r="J348" s="21">
        <f t="shared" si="32"/>
        <v>0</v>
      </c>
      <c r="K348" s="21">
        <f t="shared" si="33"/>
        <v>0</v>
      </c>
      <c r="L348" s="21">
        <f t="shared" si="34"/>
        <v>0</v>
      </c>
      <c r="M348" s="2"/>
      <c r="N348" s="2"/>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c r="IV348" s="1"/>
    </row>
    <row r="349" spans="1:256">
      <c r="A349" s="148" t="s">
        <v>1304</v>
      </c>
      <c r="B349" s="154">
        <v>229.9</v>
      </c>
      <c r="C349" s="151">
        <v>55</v>
      </c>
      <c r="D349" s="151">
        <v>0.2</v>
      </c>
      <c r="E349" s="151">
        <v>2</v>
      </c>
      <c r="F349" s="151">
        <v>12.2</v>
      </c>
      <c r="G349" s="110"/>
      <c r="H349" s="23">
        <f t="shared" si="30"/>
        <v>0</v>
      </c>
      <c r="I349" s="20">
        <f t="shared" si="31"/>
        <v>0</v>
      </c>
      <c r="J349" s="21">
        <f t="shared" si="32"/>
        <v>0</v>
      </c>
      <c r="K349" s="21">
        <f t="shared" si="33"/>
        <v>0</v>
      </c>
      <c r="L349" s="21">
        <f t="shared" si="34"/>
        <v>0</v>
      </c>
      <c r="M349" s="2"/>
      <c r="N349" s="2"/>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c r="IV349" s="1"/>
    </row>
    <row r="350" spans="1:256">
      <c r="A350" s="148" t="s">
        <v>1305</v>
      </c>
      <c r="B350" s="154">
        <v>343.17799999999994</v>
      </c>
      <c r="C350" s="151">
        <v>82.1</v>
      </c>
      <c r="D350" s="151">
        <v>0.2</v>
      </c>
      <c r="E350" s="151">
        <v>1.9</v>
      </c>
      <c r="F350" s="151">
        <v>18.7</v>
      </c>
      <c r="G350" s="110"/>
      <c r="H350" s="23">
        <f t="shared" si="30"/>
        <v>0</v>
      </c>
      <c r="I350" s="20">
        <f t="shared" si="31"/>
        <v>0</v>
      </c>
      <c r="J350" s="21">
        <f t="shared" si="32"/>
        <v>0</v>
      </c>
      <c r="K350" s="21">
        <f t="shared" si="33"/>
        <v>0</v>
      </c>
      <c r="L350" s="21">
        <f t="shared" si="34"/>
        <v>0</v>
      </c>
      <c r="M350" s="2"/>
      <c r="N350" s="2"/>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c r="IV350" s="1"/>
    </row>
    <row r="351" spans="1:256">
      <c r="A351" s="84" t="s">
        <v>585</v>
      </c>
      <c r="B351" s="64">
        <v>134</v>
      </c>
      <c r="C351" s="64">
        <v>32</v>
      </c>
      <c r="D351" s="64">
        <v>3.4</v>
      </c>
      <c r="E351" s="64">
        <v>0.2</v>
      </c>
      <c r="F351" s="64">
        <v>3</v>
      </c>
      <c r="G351" s="110"/>
      <c r="H351" s="23">
        <f t="shared" si="30"/>
        <v>0</v>
      </c>
      <c r="I351" s="20">
        <f t="shared" si="31"/>
        <v>0</v>
      </c>
      <c r="J351" s="21">
        <f t="shared" si="32"/>
        <v>0</v>
      </c>
      <c r="K351" s="21">
        <f t="shared" si="33"/>
        <v>0</v>
      </c>
      <c r="L351" s="21">
        <f t="shared" si="34"/>
        <v>0</v>
      </c>
      <c r="M351" s="2"/>
      <c r="N351" s="2"/>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c r="IV351" s="1"/>
    </row>
    <row r="352" spans="1:256">
      <c r="A352" s="84" t="s">
        <v>586</v>
      </c>
      <c r="B352" s="64">
        <v>144</v>
      </c>
      <c r="C352" s="64">
        <v>34</v>
      </c>
      <c r="D352" s="64">
        <v>3.6</v>
      </c>
      <c r="E352" s="64">
        <v>0.3</v>
      </c>
      <c r="F352" s="64">
        <v>6</v>
      </c>
      <c r="G352" s="110"/>
      <c r="H352" s="23">
        <f t="shared" si="30"/>
        <v>0</v>
      </c>
      <c r="I352" s="20">
        <f t="shared" si="31"/>
        <v>0</v>
      </c>
      <c r="J352" s="21">
        <f t="shared" si="32"/>
        <v>0</v>
      </c>
      <c r="K352" s="21">
        <f t="shared" si="33"/>
        <v>0</v>
      </c>
      <c r="L352" s="21">
        <f t="shared" si="34"/>
        <v>0</v>
      </c>
      <c r="M352" s="2"/>
      <c r="N352" s="2"/>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c r="IV352" s="1"/>
    </row>
    <row r="353" spans="1:256">
      <c r="A353" s="84" t="s">
        <v>587</v>
      </c>
      <c r="B353" s="64">
        <v>215</v>
      </c>
      <c r="C353" s="64">
        <v>51</v>
      </c>
      <c r="D353" s="64">
        <v>3.8</v>
      </c>
      <c r="E353" s="64">
        <v>0.4</v>
      </c>
      <c r="F353" s="64">
        <v>3</v>
      </c>
      <c r="G353" s="110"/>
      <c r="H353" s="23">
        <f t="shared" si="30"/>
        <v>0</v>
      </c>
      <c r="I353" s="20">
        <f t="shared" si="31"/>
        <v>0</v>
      </c>
      <c r="J353" s="21">
        <f t="shared" si="32"/>
        <v>0</v>
      </c>
      <c r="K353" s="21">
        <f t="shared" si="33"/>
        <v>0</v>
      </c>
      <c r="L353" s="21">
        <f t="shared" si="34"/>
        <v>0</v>
      </c>
      <c r="M353" s="2"/>
      <c r="N353" s="2"/>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c r="IV353" s="1"/>
    </row>
    <row r="354" spans="1:256">
      <c r="A354" s="84" t="s">
        <v>159</v>
      </c>
      <c r="B354" s="64">
        <v>188</v>
      </c>
      <c r="C354" s="64">
        <v>45</v>
      </c>
      <c r="D354" s="64">
        <v>0.21</v>
      </c>
      <c r="E354" s="64">
        <v>0.13</v>
      </c>
      <c r="F354" s="64">
        <v>10.7</v>
      </c>
      <c r="G354" s="110"/>
      <c r="H354" s="23">
        <f t="shared" si="30"/>
        <v>0</v>
      </c>
      <c r="I354" s="20">
        <f t="shared" si="31"/>
        <v>0</v>
      </c>
      <c r="J354" s="21">
        <f t="shared" si="32"/>
        <v>0</v>
      </c>
      <c r="K354" s="21">
        <f t="shared" si="33"/>
        <v>0</v>
      </c>
      <c r="L354" s="21">
        <f t="shared" si="34"/>
        <v>0</v>
      </c>
      <c r="M354" s="2"/>
      <c r="N354" s="2"/>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c r="IV354" s="1"/>
    </row>
    <row r="355" spans="1:256">
      <c r="A355" s="84" t="s">
        <v>160</v>
      </c>
      <c r="B355" s="64">
        <v>1495</v>
      </c>
      <c r="C355" s="64">
        <v>357.7</v>
      </c>
      <c r="D355" s="64">
        <v>4</v>
      </c>
      <c r="E355" s="64">
        <v>6</v>
      </c>
      <c r="F355" s="64">
        <v>77.599999999999994</v>
      </c>
      <c r="G355" s="110"/>
      <c r="H355" s="23">
        <f t="shared" si="30"/>
        <v>0</v>
      </c>
      <c r="I355" s="20">
        <f t="shared" si="31"/>
        <v>0</v>
      </c>
      <c r="J355" s="21">
        <f t="shared" si="32"/>
        <v>0</v>
      </c>
      <c r="K355" s="21">
        <f t="shared" si="33"/>
        <v>0</v>
      </c>
      <c r="L355" s="21">
        <f t="shared" si="34"/>
        <v>0</v>
      </c>
      <c r="M355" s="2"/>
      <c r="N355" s="2"/>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c r="IV355" s="1"/>
    </row>
    <row r="356" spans="1:256">
      <c r="A356" s="65" t="s">
        <v>588</v>
      </c>
      <c r="B356" s="64">
        <v>335</v>
      </c>
      <c r="C356" s="64">
        <v>80</v>
      </c>
      <c r="D356" s="64">
        <v>0</v>
      </c>
      <c r="E356" s="64">
        <v>0</v>
      </c>
      <c r="F356" s="64">
        <v>0</v>
      </c>
      <c r="G356" s="110"/>
      <c r="H356" s="23">
        <f t="shared" si="30"/>
        <v>0</v>
      </c>
      <c r="I356" s="20">
        <f t="shared" si="31"/>
        <v>0</v>
      </c>
      <c r="J356" s="21">
        <f t="shared" si="32"/>
        <v>0</v>
      </c>
      <c r="K356" s="21">
        <f t="shared" si="33"/>
        <v>0</v>
      </c>
      <c r="L356" s="21">
        <f t="shared" si="34"/>
        <v>0</v>
      </c>
      <c r="M356" s="2"/>
      <c r="N356" s="2"/>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c r="IV356" s="1"/>
    </row>
    <row r="357" spans="1:256">
      <c r="A357" s="65" t="s">
        <v>589</v>
      </c>
      <c r="B357" s="64">
        <v>568</v>
      </c>
      <c r="C357" s="64">
        <v>140</v>
      </c>
      <c r="D357" s="64">
        <v>0</v>
      </c>
      <c r="E357" s="64">
        <v>0</v>
      </c>
      <c r="F357" s="64">
        <v>0</v>
      </c>
      <c r="G357" s="110"/>
      <c r="H357" s="23">
        <f t="shared" si="30"/>
        <v>0</v>
      </c>
      <c r="I357" s="20">
        <f t="shared" si="31"/>
        <v>0</v>
      </c>
      <c r="J357" s="21">
        <f t="shared" si="32"/>
        <v>0</v>
      </c>
      <c r="K357" s="21">
        <f t="shared" si="33"/>
        <v>0</v>
      </c>
      <c r="L357" s="21">
        <f t="shared" si="34"/>
        <v>0</v>
      </c>
      <c r="M357" s="2"/>
      <c r="N357" s="2"/>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c r="IV357" s="1"/>
    </row>
    <row r="358" spans="1:256">
      <c r="A358" s="148" t="s">
        <v>180</v>
      </c>
      <c r="B358" s="154">
        <v>88</v>
      </c>
      <c r="C358" s="151">
        <v>21</v>
      </c>
      <c r="D358" s="151">
        <v>0.35</v>
      </c>
      <c r="E358" s="151">
        <v>0.82</v>
      </c>
      <c r="F358" s="151">
        <v>4.6500000000000004</v>
      </c>
      <c r="G358" s="110"/>
      <c r="H358" s="23">
        <f t="shared" si="30"/>
        <v>0</v>
      </c>
      <c r="I358" s="20">
        <f t="shared" si="31"/>
        <v>0</v>
      </c>
      <c r="J358" s="21">
        <f t="shared" si="32"/>
        <v>0</v>
      </c>
      <c r="K358" s="21">
        <f t="shared" si="33"/>
        <v>0</v>
      </c>
      <c r="L358" s="21">
        <f t="shared" si="34"/>
        <v>0</v>
      </c>
      <c r="M358" s="2"/>
      <c r="N358" s="2"/>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c r="IV358" s="1"/>
    </row>
    <row r="359" spans="1:256">
      <c r="A359" s="84" t="s">
        <v>229</v>
      </c>
      <c r="B359" s="64">
        <v>1489</v>
      </c>
      <c r="C359" s="64">
        <v>356.3</v>
      </c>
      <c r="D359" s="64">
        <v>27.44</v>
      </c>
      <c r="E359" s="64">
        <v>24.94</v>
      </c>
      <c r="F359" s="64">
        <v>2.2200000000000002</v>
      </c>
      <c r="G359" s="110"/>
      <c r="H359" s="23">
        <f t="shared" si="30"/>
        <v>0</v>
      </c>
      <c r="I359" s="20">
        <f t="shared" si="31"/>
        <v>0</v>
      </c>
      <c r="J359" s="21">
        <f t="shared" si="32"/>
        <v>0</v>
      </c>
      <c r="K359" s="21">
        <f t="shared" si="33"/>
        <v>0</v>
      </c>
      <c r="L359" s="21">
        <f t="shared" si="34"/>
        <v>0</v>
      </c>
      <c r="M359" s="2"/>
      <c r="N359" s="2"/>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c r="IV359" s="1"/>
    </row>
    <row r="360" spans="1:256">
      <c r="A360" s="65" t="s">
        <v>590</v>
      </c>
      <c r="B360" s="64">
        <v>564</v>
      </c>
      <c r="C360" s="64">
        <v>134</v>
      </c>
      <c r="D360" s="64">
        <v>0</v>
      </c>
      <c r="E360" s="64">
        <v>0</v>
      </c>
      <c r="F360" s="64">
        <v>0</v>
      </c>
      <c r="G360" s="110"/>
      <c r="H360" s="23">
        <f t="shared" si="30"/>
        <v>0</v>
      </c>
      <c r="I360" s="20">
        <f t="shared" si="31"/>
        <v>0</v>
      </c>
      <c r="J360" s="21">
        <f t="shared" si="32"/>
        <v>0</v>
      </c>
      <c r="K360" s="21">
        <f t="shared" si="33"/>
        <v>0</v>
      </c>
      <c r="L360" s="21">
        <f t="shared" si="34"/>
        <v>0</v>
      </c>
      <c r="M360" s="2"/>
      <c r="N360" s="2"/>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c r="IV360" s="1"/>
    </row>
    <row r="361" spans="1:256">
      <c r="A361" s="148" t="s">
        <v>342</v>
      </c>
      <c r="B361" s="154">
        <v>2013</v>
      </c>
      <c r="C361" s="151">
        <v>481.6</v>
      </c>
      <c r="D361" s="151">
        <v>24.5</v>
      </c>
      <c r="E361" s="151">
        <v>5.6</v>
      </c>
      <c r="F361" s="151">
        <v>63.2</v>
      </c>
      <c r="G361" s="110"/>
      <c r="H361" s="23">
        <f t="shared" si="30"/>
        <v>0</v>
      </c>
      <c r="I361" s="20">
        <f t="shared" si="31"/>
        <v>0</v>
      </c>
      <c r="J361" s="21">
        <f t="shared" si="32"/>
        <v>0</v>
      </c>
      <c r="K361" s="21">
        <f t="shared" si="33"/>
        <v>0</v>
      </c>
      <c r="L361" s="21">
        <f t="shared" si="34"/>
        <v>0</v>
      </c>
      <c r="M361" s="2"/>
      <c r="N361" s="2"/>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c r="IV361" s="1"/>
    </row>
    <row r="362" spans="1:256">
      <c r="A362" s="148" t="s">
        <v>343</v>
      </c>
      <c r="B362" s="154">
        <v>117</v>
      </c>
      <c r="C362" s="151">
        <v>28.1</v>
      </c>
      <c r="D362" s="151">
        <v>0.21</v>
      </c>
      <c r="E362" s="151">
        <v>1.1499999999999999</v>
      </c>
      <c r="F362" s="151">
        <v>60.5</v>
      </c>
      <c r="G362" s="110"/>
      <c r="H362" s="23">
        <f t="shared" si="30"/>
        <v>0</v>
      </c>
      <c r="I362" s="20">
        <f t="shared" si="31"/>
        <v>0</v>
      </c>
      <c r="J362" s="21">
        <f t="shared" si="32"/>
        <v>0</v>
      </c>
      <c r="K362" s="21">
        <f t="shared" si="33"/>
        <v>0</v>
      </c>
      <c r="L362" s="21">
        <f t="shared" si="34"/>
        <v>0</v>
      </c>
      <c r="M362" s="2"/>
      <c r="N362" s="2"/>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c r="IV362" s="1"/>
    </row>
    <row r="363" spans="1:256">
      <c r="A363" s="148" t="s">
        <v>344</v>
      </c>
      <c r="B363" s="154">
        <v>1809</v>
      </c>
      <c r="C363" s="151">
        <v>432.8</v>
      </c>
      <c r="D363" s="151">
        <v>34.04</v>
      </c>
      <c r="E363" s="151">
        <v>18.13</v>
      </c>
      <c r="F363" s="151">
        <v>13.17</v>
      </c>
      <c r="G363" s="110"/>
      <c r="H363" s="23">
        <f t="shared" si="30"/>
        <v>0</v>
      </c>
      <c r="I363" s="20">
        <f t="shared" si="31"/>
        <v>0</v>
      </c>
      <c r="J363" s="21">
        <f t="shared" si="32"/>
        <v>0</v>
      </c>
      <c r="K363" s="21">
        <f t="shared" si="33"/>
        <v>0</v>
      </c>
      <c r="L363" s="21">
        <f t="shared" si="34"/>
        <v>0</v>
      </c>
      <c r="M363" s="2"/>
      <c r="N363" s="2"/>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c r="IV363" s="1"/>
    </row>
    <row r="364" spans="1:256">
      <c r="A364" s="148" t="s">
        <v>345</v>
      </c>
      <c r="B364" s="154">
        <v>111</v>
      </c>
      <c r="C364" s="151">
        <v>26.6</v>
      </c>
      <c r="D364" s="151">
        <v>0.1</v>
      </c>
      <c r="E364" s="151">
        <v>0.6</v>
      </c>
      <c r="F364" s="151">
        <v>8.3000000000000007</v>
      </c>
      <c r="G364" s="110"/>
      <c r="H364" s="23">
        <f t="shared" si="30"/>
        <v>0</v>
      </c>
      <c r="I364" s="20">
        <f t="shared" si="31"/>
        <v>0</v>
      </c>
      <c r="J364" s="21">
        <f t="shared" si="32"/>
        <v>0</v>
      </c>
      <c r="K364" s="21">
        <f t="shared" si="33"/>
        <v>0</v>
      </c>
      <c r="L364" s="21">
        <f t="shared" si="34"/>
        <v>0</v>
      </c>
      <c r="M364" s="2"/>
      <c r="N364" s="2"/>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c r="IV364" s="1"/>
    </row>
    <row r="365" spans="1:256">
      <c r="A365" s="148" t="s">
        <v>346</v>
      </c>
      <c r="B365" s="154">
        <v>744</v>
      </c>
      <c r="C365" s="151">
        <v>178.1</v>
      </c>
      <c r="D365" s="151">
        <v>15.35</v>
      </c>
      <c r="E365" s="151">
        <v>9.92</v>
      </c>
      <c r="F365" s="151">
        <v>7.0000000000000007E-2</v>
      </c>
      <c r="G365" s="110"/>
      <c r="H365" s="23">
        <f t="shared" si="30"/>
        <v>0</v>
      </c>
      <c r="I365" s="20">
        <f t="shared" si="31"/>
        <v>0</v>
      </c>
      <c r="J365" s="21">
        <f t="shared" si="32"/>
        <v>0</v>
      </c>
      <c r="K365" s="21">
        <f t="shared" si="33"/>
        <v>0</v>
      </c>
      <c r="L365" s="21">
        <f t="shared" si="34"/>
        <v>0</v>
      </c>
      <c r="M365" s="2"/>
      <c r="N365" s="2"/>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c r="IV365" s="1"/>
    </row>
    <row r="366" spans="1:256">
      <c r="A366" s="65" t="s">
        <v>591</v>
      </c>
      <c r="B366" s="64">
        <v>281</v>
      </c>
      <c r="C366" s="64">
        <v>67</v>
      </c>
      <c r="D366" s="64">
        <v>0</v>
      </c>
      <c r="E366" s="64">
        <v>0.2</v>
      </c>
      <c r="F366" s="64">
        <v>0.2</v>
      </c>
      <c r="G366" s="110"/>
      <c r="H366" s="23">
        <f t="shared" si="30"/>
        <v>0</v>
      </c>
      <c r="I366" s="20">
        <f t="shared" si="31"/>
        <v>0</v>
      </c>
      <c r="J366" s="21">
        <f t="shared" si="32"/>
        <v>0</v>
      </c>
      <c r="K366" s="21">
        <f t="shared" si="33"/>
        <v>0</v>
      </c>
      <c r="L366" s="21">
        <f t="shared" si="34"/>
        <v>0</v>
      </c>
      <c r="M366" s="2"/>
      <c r="N366" s="2"/>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c r="IV366" s="1"/>
    </row>
    <row r="367" spans="1:256">
      <c r="A367" s="65" t="s">
        <v>168</v>
      </c>
      <c r="B367" s="64">
        <v>567</v>
      </c>
      <c r="C367" s="64">
        <v>135</v>
      </c>
      <c r="D367" s="77">
        <v>16.2</v>
      </c>
      <c r="E367" s="77">
        <v>1</v>
      </c>
      <c r="F367" s="77">
        <v>6</v>
      </c>
      <c r="G367" s="110"/>
      <c r="H367" s="23">
        <f t="shared" si="30"/>
        <v>0</v>
      </c>
      <c r="I367" s="20">
        <f t="shared" si="31"/>
        <v>0</v>
      </c>
      <c r="J367" s="21">
        <f t="shared" si="32"/>
        <v>0</v>
      </c>
      <c r="K367" s="21">
        <f t="shared" si="33"/>
        <v>0</v>
      </c>
      <c r="L367" s="21">
        <f t="shared" si="34"/>
        <v>0</v>
      </c>
      <c r="M367" s="2"/>
      <c r="N367" s="2"/>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c r="IV367" s="1"/>
    </row>
    <row r="368" spans="1:256">
      <c r="A368" s="65" t="s">
        <v>593</v>
      </c>
      <c r="B368" s="64">
        <v>226</v>
      </c>
      <c r="C368" s="64">
        <v>54</v>
      </c>
      <c r="D368" s="64"/>
      <c r="E368" s="64">
        <v>0.1</v>
      </c>
      <c r="F368" s="64">
        <v>0.1</v>
      </c>
      <c r="G368" s="110"/>
      <c r="H368" s="23">
        <f t="shared" si="30"/>
        <v>0</v>
      </c>
      <c r="I368" s="20">
        <f t="shared" si="31"/>
        <v>0</v>
      </c>
      <c r="J368" s="21">
        <f t="shared" si="32"/>
        <v>0</v>
      </c>
      <c r="K368" s="21">
        <f t="shared" si="33"/>
        <v>0</v>
      </c>
      <c r="L368" s="21">
        <f t="shared" si="34"/>
        <v>0</v>
      </c>
      <c r="M368" s="2"/>
      <c r="N368" s="2"/>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c r="IV368" s="1"/>
    </row>
    <row r="369" spans="1:256">
      <c r="A369" s="148" t="s">
        <v>347</v>
      </c>
      <c r="B369" s="154">
        <v>1501</v>
      </c>
      <c r="C369" s="151">
        <v>359</v>
      </c>
      <c r="D369" s="151">
        <v>32.090000000000003</v>
      </c>
      <c r="E369" s="151">
        <v>16.3</v>
      </c>
      <c r="F369" s="151">
        <v>0.69</v>
      </c>
      <c r="G369" s="110"/>
      <c r="H369" s="23">
        <f t="shared" si="30"/>
        <v>0</v>
      </c>
      <c r="I369" s="20">
        <f t="shared" si="31"/>
        <v>0</v>
      </c>
      <c r="J369" s="21">
        <f t="shared" si="32"/>
        <v>0</v>
      </c>
      <c r="K369" s="21">
        <f t="shared" si="33"/>
        <v>0</v>
      </c>
      <c r="L369" s="21">
        <f t="shared" si="34"/>
        <v>0</v>
      </c>
      <c r="M369" s="2"/>
      <c r="N369" s="2"/>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c r="IV369" s="1"/>
    </row>
    <row r="370" spans="1:256">
      <c r="A370" s="148" t="s">
        <v>348</v>
      </c>
      <c r="B370" s="154">
        <v>2784</v>
      </c>
      <c r="C370" s="151">
        <v>666</v>
      </c>
      <c r="D370" s="151">
        <v>59.3</v>
      </c>
      <c r="E370" s="151">
        <v>31.7</v>
      </c>
      <c r="F370" s="151">
        <v>2.1</v>
      </c>
      <c r="G370" s="110"/>
      <c r="H370" s="23">
        <f t="shared" si="30"/>
        <v>0</v>
      </c>
      <c r="I370" s="20">
        <f t="shared" si="31"/>
        <v>0</v>
      </c>
      <c r="J370" s="21">
        <f t="shared" si="32"/>
        <v>0</v>
      </c>
      <c r="K370" s="21">
        <f t="shared" si="33"/>
        <v>0</v>
      </c>
      <c r="L370" s="21">
        <f t="shared" si="34"/>
        <v>0</v>
      </c>
      <c r="M370" s="2"/>
      <c r="N370" s="2"/>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c r="IV370" s="1"/>
    </row>
    <row r="371" spans="1:256">
      <c r="A371" s="148" t="s">
        <v>349</v>
      </c>
      <c r="B371" s="154">
        <v>1538</v>
      </c>
      <c r="C371" s="151">
        <v>368</v>
      </c>
      <c r="D371" s="151">
        <v>10.1</v>
      </c>
      <c r="E371" s="151">
        <v>7.2</v>
      </c>
      <c r="F371" s="151">
        <v>60.8</v>
      </c>
      <c r="G371" s="110"/>
      <c r="H371" s="23">
        <f t="shared" si="30"/>
        <v>0</v>
      </c>
      <c r="I371" s="20">
        <f t="shared" si="31"/>
        <v>0</v>
      </c>
      <c r="J371" s="21">
        <f t="shared" si="32"/>
        <v>0</v>
      </c>
      <c r="K371" s="21">
        <f t="shared" si="33"/>
        <v>0</v>
      </c>
      <c r="L371" s="21">
        <f t="shared" si="34"/>
        <v>0</v>
      </c>
      <c r="M371" s="2"/>
      <c r="N371" s="2"/>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row>
    <row r="372" spans="1:256">
      <c r="A372" s="148" t="s">
        <v>353</v>
      </c>
      <c r="B372" s="154">
        <v>568</v>
      </c>
      <c r="C372" s="151">
        <v>135.9</v>
      </c>
      <c r="D372" s="151">
        <v>0</v>
      </c>
      <c r="E372" s="151">
        <v>0.3</v>
      </c>
      <c r="F372" s="151">
        <v>6.9</v>
      </c>
      <c r="G372" s="110"/>
      <c r="H372" s="23">
        <f t="shared" si="30"/>
        <v>0</v>
      </c>
      <c r="I372" s="20">
        <f t="shared" si="31"/>
        <v>0</v>
      </c>
      <c r="J372" s="21">
        <f t="shared" si="32"/>
        <v>0</v>
      </c>
      <c r="K372" s="21">
        <f t="shared" si="33"/>
        <v>0</v>
      </c>
      <c r="L372" s="21">
        <f t="shared" si="34"/>
        <v>0</v>
      </c>
      <c r="M372" s="2"/>
      <c r="N372" s="2"/>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row>
    <row r="373" spans="1:256">
      <c r="A373" s="148" t="s">
        <v>354</v>
      </c>
      <c r="B373" s="154">
        <v>481</v>
      </c>
      <c r="C373" s="151">
        <v>115.1</v>
      </c>
      <c r="D373" s="151">
        <v>0</v>
      </c>
      <c r="E373" s="151">
        <v>0.2</v>
      </c>
      <c r="F373" s="151">
        <v>1.4</v>
      </c>
      <c r="G373" s="110"/>
      <c r="H373" s="23">
        <f t="shared" si="30"/>
        <v>0</v>
      </c>
      <c r="I373" s="20">
        <f t="shared" si="31"/>
        <v>0</v>
      </c>
      <c r="J373" s="21">
        <f t="shared" si="32"/>
        <v>0</v>
      </c>
      <c r="K373" s="21">
        <f t="shared" si="33"/>
        <v>0</v>
      </c>
      <c r="L373" s="21">
        <f t="shared" si="34"/>
        <v>0</v>
      </c>
      <c r="M373" s="2"/>
      <c r="N373" s="2"/>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row>
    <row r="374" spans="1:256">
      <c r="A374" s="82" t="s">
        <v>594</v>
      </c>
      <c r="B374" s="119"/>
      <c r="C374" s="116"/>
      <c r="D374" s="116"/>
      <c r="E374" s="116"/>
      <c r="F374" s="117"/>
      <c r="G374" s="168"/>
      <c r="H374" s="169"/>
      <c r="I374" s="170"/>
      <c r="J374" s="171"/>
      <c r="K374" s="171"/>
      <c r="L374" s="171"/>
      <c r="M374" s="2"/>
      <c r="N374" s="2"/>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row>
    <row r="375" spans="1:256">
      <c r="A375" s="65" t="s">
        <v>595</v>
      </c>
      <c r="B375" s="64">
        <v>1800</v>
      </c>
      <c r="C375" s="64">
        <v>429</v>
      </c>
      <c r="D375" s="64">
        <v>0</v>
      </c>
      <c r="E375" s="64">
        <v>0</v>
      </c>
      <c r="F375" s="64">
        <v>0</v>
      </c>
      <c r="G375" s="110"/>
      <c r="H375" s="23">
        <f t="shared" si="30"/>
        <v>0</v>
      </c>
      <c r="I375" s="20">
        <f t="shared" si="31"/>
        <v>0</v>
      </c>
      <c r="J375" s="21">
        <f t="shared" si="32"/>
        <v>0</v>
      </c>
      <c r="K375" s="21">
        <f t="shared" si="33"/>
        <v>0</v>
      </c>
      <c r="L375" s="21">
        <f t="shared" si="34"/>
        <v>0</v>
      </c>
      <c r="M375" s="2"/>
      <c r="N375" s="2"/>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row>
    <row r="376" spans="1:256">
      <c r="A376" s="65" t="s">
        <v>596</v>
      </c>
      <c r="B376" s="64">
        <v>1500</v>
      </c>
      <c r="C376" s="64">
        <v>357</v>
      </c>
      <c r="D376" s="64">
        <v>0</v>
      </c>
      <c r="E376" s="64">
        <v>0</v>
      </c>
      <c r="F376" s="64">
        <v>0</v>
      </c>
      <c r="G376" s="110"/>
      <c r="H376" s="23">
        <f t="shared" si="30"/>
        <v>0</v>
      </c>
      <c r="I376" s="20">
        <f t="shared" si="31"/>
        <v>0</v>
      </c>
      <c r="J376" s="21">
        <f t="shared" si="32"/>
        <v>0</v>
      </c>
      <c r="K376" s="21">
        <f t="shared" si="33"/>
        <v>0</v>
      </c>
      <c r="L376" s="21">
        <f t="shared" si="34"/>
        <v>0</v>
      </c>
      <c r="M376" s="2"/>
      <c r="N376" s="2"/>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row>
    <row r="377" spans="1:256">
      <c r="A377" s="65" t="s">
        <v>597</v>
      </c>
      <c r="B377" s="64">
        <v>1610</v>
      </c>
      <c r="C377" s="64">
        <v>383</v>
      </c>
      <c r="D377" s="64">
        <v>0</v>
      </c>
      <c r="E377" s="64">
        <v>0</v>
      </c>
      <c r="F377" s="64">
        <v>0</v>
      </c>
      <c r="G377" s="110"/>
      <c r="H377" s="23">
        <f t="shared" si="30"/>
        <v>0</v>
      </c>
      <c r="I377" s="20">
        <f t="shared" si="31"/>
        <v>0</v>
      </c>
      <c r="J377" s="21">
        <f t="shared" si="32"/>
        <v>0</v>
      </c>
      <c r="K377" s="21">
        <f t="shared" si="33"/>
        <v>0</v>
      </c>
      <c r="L377" s="21">
        <f t="shared" si="34"/>
        <v>0</v>
      </c>
      <c r="M377" s="2"/>
      <c r="N377" s="2"/>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row>
    <row r="378" spans="1:256">
      <c r="A378" s="73" t="s">
        <v>598</v>
      </c>
      <c r="B378" s="113"/>
      <c r="C378" s="114"/>
      <c r="D378" s="114"/>
      <c r="E378" s="114"/>
      <c r="F378" s="115"/>
      <c r="G378" s="167"/>
      <c r="H378" s="123"/>
      <c r="I378" s="124"/>
      <c r="J378" s="125"/>
      <c r="K378" s="125"/>
      <c r="L378" s="125"/>
      <c r="M378" s="2"/>
      <c r="N378" s="2"/>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row>
    <row r="379" spans="1:256">
      <c r="A379" s="65" t="s">
        <v>615</v>
      </c>
      <c r="B379" s="64">
        <v>1492</v>
      </c>
      <c r="C379" s="64">
        <v>355</v>
      </c>
      <c r="D379" s="64">
        <v>0.1</v>
      </c>
      <c r="E379" s="64">
        <v>8.4</v>
      </c>
      <c r="F379" s="64">
        <v>78.2</v>
      </c>
      <c r="G379" s="110"/>
      <c r="H379" s="23">
        <f t="shared" si="30"/>
        <v>0</v>
      </c>
      <c r="I379" s="20">
        <f t="shared" si="31"/>
        <v>0</v>
      </c>
      <c r="J379" s="21">
        <f t="shared" si="32"/>
        <v>0</v>
      </c>
      <c r="K379" s="21">
        <f t="shared" si="33"/>
        <v>0</v>
      </c>
      <c r="L379" s="21">
        <f t="shared" si="34"/>
        <v>0</v>
      </c>
      <c r="M379" s="2"/>
      <c r="N379" s="2"/>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row>
    <row r="380" spans="1:256">
      <c r="A380" s="65" t="s">
        <v>616</v>
      </c>
      <c r="B380" s="64">
        <v>1566</v>
      </c>
      <c r="C380" s="64">
        <v>372</v>
      </c>
      <c r="D380" s="64">
        <v>2.9</v>
      </c>
      <c r="E380" s="64">
        <v>12.4</v>
      </c>
      <c r="F380" s="64">
        <v>72.8</v>
      </c>
      <c r="G380" s="110"/>
      <c r="H380" s="23">
        <f t="shared" si="30"/>
        <v>0</v>
      </c>
      <c r="I380" s="20">
        <f t="shared" si="31"/>
        <v>0</v>
      </c>
      <c r="J380" s="21">
        <f t="shared" si="32"/>
        <v>0</v>
      </c>
      <c r="K380" s="21">
        <f t="shared" si="33"/>
        <v>0</v>
      </c>
      <c r="L380" s="21">
        <f t="shared" si="34"/>
        <v>0</v>
      </c>
      <c r="M380" s="2"/>
      <c r="N380" s="2"/>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row>
    <row r="381" spans="1:256">
      <c r="A381" s="65" t="s">
        <v>617</v>
      </c>
      <c r="B381" s="64">
        <v>1574</v>
      </c>
      <c r="C381" s="64">
        <v>375</v>
      </c>
      <c r="D381" s="64">
        <v>1.7</v>
      </c>
      <c r="E381" s="64">
        <v>12.5</v>
      </c>
      <c r="F381" s="64">
        <v>78.099999999999994</v>
      </c>
      <c r="G381" s="110"/>
      <c r="H381" s="23">
        <f t="shared" si="30"/>
        <v>0</v>
      </c>
      <c r="I381" s="20">
        <f t="shared" si="31"/>
        <v>0</v>
      </c>
      <c r="J381" s="21">
        <f t="shared" si="32"/>
        <v>0</v>
      </c>
      <c r="K381" s="21">
        <f t="shared" si="33"/>
        <v>0</v>
      </c>
      <c r="L381" s="21">
        <f t="shared" si="34"/>
        <v>0</v>
      </c>
      <c r="M381" s="2"/>
      <c r="N381" s="2"/>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row>
    <row r="382" spans="1:256">
      <c r="A382" s="65" t="s">
        <v>618</v>
      </c>
      <c r="B382" s="64">
        <v>1442</v>
      </c>
      <c r="C382" s="64">
        <v>346</v>
      </c>
      <c r="D382" s="64">
        <v>2.2000000000000002</v>
      </c>
      <c r="E382" s="64">
        <v>12.1</v>
      </c>
      <c r="F382" s="64">
        <v>69.5</v>
      </c>
      <c r="G382" s="110"/>
      <c r="H382" s="23">
        <f t="shared" ref="H382:H437" si="35">B382*G382/100</f>
        <v>0</v>
      </c>
      <c r="I382" s="20">
        <f t="shared" ref="I382:I437" si="36">C382*G382/100</f>
        <v>0</v>
      </c>
      <c r="J382" s="21">
        <f t="shared" ref="J382:J437" si="37">D382*G382/100</f>
        <v>0</v>
      </c>
      <c r="K382" s="21">
        <f t="shared" ref="K382:K437" si="38">E382*G382/100</f>
        <v>0</v>
      </c>
      <c r="L382" s="21">
        <f t="shared" ref="L382:L437" si="39">F382*G382/100</f>
        <v>0</v>
      </c>
      <c r="M382" s="2"/>
      <c r="N382" s="2"/>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row>
    <row r="383" spans="1:256">
      <c r="A383" s="65" t="s">
        <v>599</v>
      </c>
      <c r="B383" s="64">
        <v>1495</v>
      </c>
      <c r="C383" s="64">
        <v>356</v>
      </c>
      <c r="D383" s="64">
        <v>2</v>
      </c>
      <c r="E383" s="64">
        <v>9.9</v>
      </c>
      <c r="F383" s="64">
        <v>75.3</v>
      </c>
      <c r="G383" s="110"/>
      <c r="H383" s="23">
        <f t="shared" si="35"/>
        <v>0</v>
      </c>
      <c r="I383" s="20">
        <f t="shared" si="36"/>
        <v>0</v>
      </c>
      <c r="J383" s="21">
        <f t="shared" si="37"/>
        <v>0</v>
      </c>
      <c r="K383" s="21">
        <f t="shared" si="38"/>
        <v>0</v>
      </c>
      <c r="L383" s="21">
        <f t="shared" si="39"/>
        <v>0</v>
      </c>
      <c r="M383" s="2"/>
      <c r="N383" s="2"/>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row>
    <row r="384" spans="1:256">
      <c r="A384" s="65" t="s">
        <v>601</v>
      </c>
      <c r="B384" s="64">
        <v>1453</v>
      </c>
      <c r="C384" s="64">
        <v>346</v>
      </c>
      <c r="D384" s="77">
        <v>2.2999999999999998</v>
      </c>
      <c r="E384" s="77">
        <v>10.7</v>
      </c>
      <c r="F384" s="77">
        <v>70</v>
      </c>
      <c r="G384" s="110"/>
      <c r="H384" s="23">
        <f t="shared" si="35"/>
        <v>0</v>
      </c>
      <c r="I384" s="20">
        <f t="shared" si="36"/>
        <v>0</v>
      </c>
      <c r="J384" s="21">
        <f t="shared" si="37"/>
        <v>0</v>
      </c>
      <c r="K384" s="21">
        <f t="shared" si="38"/>
        <v>0</v>
      </c>
      <c r="L384" s="21">
        <f t="shared" si="39"/>
        <v>0</v>
      </c>
      <c r="M384" s="2"/>
      <c r="N384" s="2"/>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row>
    <row r="385" spans="1:256">
      <c r="A385" s="65" t="s">
        <v>600</v>
      </c>
      <c r="B385" s="64">
        <v>1369</v>
      </c>
      <c r="C385" s="64">
        <v>326</v>
      </c>
      <c r="D385" s="64">
        <v>2.8</v>
      </c>
      <c r="E385" s="64">
        <v>8.3000000000000007</v>
      </c>
      <c r="F385" s="64">
        <v>66.3</v>
      </c>
      <c r="G385" s="110"/>
      <c r="H385" s="23">
        <f t="shared" si="35"/>
        <v>0</v>
      </c>
      <c r="I385" s="20">
        <f t="shared" si="36"/>
        <v>0</v>
      </c>
      <c r="J385" s="21">
        <f t="shared" si="37"/>
        <v>0</v>
      </c>
      <c r="K385" s="21">
        <f t="shared" si="38"/>
        <v>0</v>
      </c>
      <c r="L385" s="21">
        <f t="shared" si="39"/>
        <v>0</v>
      </c>
      <c r="M385" s="2"/>
      <c r="N385" s="2"/>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row>
    <row r="386" spans="1:256">
      <c r="A386" s="65" t="s">
        <v>619</v>
      </c>
      <c r="B386" s="64">
        <v>1577</v>
      </c>
      <c r="C386" s="64">
        <v>375</v>
      </c>
      <c r="D386" s="64">
        <v>3</v>
      </c>
      <c r="E386" s="64">
        <v>13.4</v>
      </c>
      <c r="F386" s="64">
        <v>73.400000000000006</v>
      </c>
      <c r="G386" s="110"/>
      <c r="H386" s="23">
        <f t="shared" si="35"/>
        <v>0</v>
      </c>
      <c r="I386" s="20">
        <f t="shared" si="36"/>
        <v>0</v>
      </c>
      <c r="J386" s="21">
        <f t="shared" si="37"/>
        <v>0</v>
      </c>
      <c r="K386" s="21">
        <f t="shared" si="38"/>
        <v>0</v>
      </c>
      <c r="L386" s="21">
        <f t="shared" si="39"/>
        <v>0</v>
      </c>
      <c r="M386" s="2"/>
      <c r="N386" s="2"/>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row>
    <row r="387" spans="1:256">
      <c r="A387" s="65" t="s">
        <v>602</v>
      </c>
      <c r="B387" s="64">
        <v>2142</v>
      </c>
      <c r="C387" s="64">
        <v>510</v>
      </c>
      <c r="D387" s="77">
        <v>40.799999999999997</v>
      </c>
      <c r="E387" s="77">
        <v>19.5</v>
      </c>
      <c r="F387" s="77">
        <v>24.3</v>
      </c>
      <c r="G387" s="110"/>
      <c r="H387" s="23">
        <f t="shared" si="35"/>
        <v>0</v>
      </c>
      <c r="I387" s="20">
        <f t="shared" si="36"/>
        <v>0</v>
      </c>
      <c r="J387" s="21">
        <f t="shared" si="37"/>
        <v>0</v>
      </c>
      <c r="K387" s="21">
        <f t="shared" si="38"/>
        <v>0</v>
      </c>
      <c r="L387" s="21">
        <f t="shared" si="39"/>
        <v>0</v>
      </c>
      <c r="M387" s="2"/>
      <c r="N387" s="2"/>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row>
    <row r="388" spans="1:256">
      <c r="A388" s="139" t="s">
        <v>105</v>
      </c>
      <c r="B388" s="157">
        <v>1864.28</v>
      </c>
      <c r="C388" s="158">
        <v>446</v>
      </c>
      <c r="D388" s="158">
        <v>21.34</v>
      </c>
      <c r="E388" s="158">
        <v>18.93</v>
      </c>
      <c r="F388" s="158">
        <v>43.53</v>
      </c>
      <c r="G388" s="110"/>
      <c r="H388" s="23">
        <f t="shared" si="35"/>
        <v>0</v>
      </c>
      <c r="I388" s="20">
        <f t="shared" si="36"/>
        <v>0</v>
      </c>
      <c r="J388" s="21">
        <f t="shared" si="37"/>
        <v>0</v>
      </c>
      <c r="K388" s="21">
        <f t="shared" si="38"/>
        <v>0</v>
      </c>
      <c r="L388" s="21">
        <f t="shared" si="39"/>
        <v>0</v>
      </c>
      <c r="M388" s="2"/>
      <c r="N388" s="2"/>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row>
    <row r="389" spans="1:256">
      <c r="A389" s="139" t="s">
        <v>106</v>
      </c>
      <c r="B389" s="157">
        <v>1105.6099999999999</v>
      </c>
      <c r="C389" s="158">
        <v>264.5</v>
      </c>
      <c r="D389" s="158">
        <v>0.3</v>
      </c>
      <c r="E389" s="158">
        <v>0.3</v>
      </c>
      <c r="F389" s="158">
        <v>69.5</v>
      </c>
      <c r="G389" s="110"/>
      <c r="H389" s="23">
        <f t="shared" si="35"/>
        <v>0</v>
      </c>
      <c r="I389" s="20">
        <f t="shared" si="36"/>
        <v>0</v>
      </c>
      <c r="J389" s="21">
        <f t="shared" si="37"/>
        <v>0</v>
      </c>
      <c r="K389" s="21">
        <f t="shared" si="38"/>
        <v>0</v>
      </c>
      <c r="L389" s="21">
        <f t="shared" si="39"/>
        <v>0</v>
      </c>
      <c r="M389" s="2"/>
      <c r="N389" s="2"/>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row>
    <row r="390" spans="1:256">
      <c r="A390" s="139" t="s">
        <v>107</v>
      </c>
      <c r="B390" s="157">
        <v>1224.74</v>
      </c>
      <c r="C390" s="158">
        <v>293</v>
      </c>
      <c r="D390" s="158">
        <v>4.28</v>
      </c>
      <c r="E390" s="158">
        <v>26</v>
      </c>
      <c r="F390" s="158">
        <v>47.2</v>
      </c>
      <c r="G390" s="110"/>
      <c r="H390" s="23">
        <f t="shared" si="35"/>
        <v>0</v>
      </c>
      <c r="I390" s="20">
        <f t="shared" si="36"/>
        <v>0</v>
      </c>
      <c r="J390" s="21">
        <f t="shared" si="37"/>
        <v>0</v>
      </c>
      <c r="K390" s="21">
        <f t="shared" si="38"/>
        <v>0</v>
      </c>
      <c r="L390" s="21">
        <f t="shared" si="39"/>
        <v>0</v>
      </c>
      <c r="M390" s="2"/>
      <c r="N390" s="2"/>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row>
    <row r="391" spans="1:256">
      <c r="A391" s="139" t="s">
        <v>108</v>
      </c>
      <c r="B391" s="157">
        <v>474.43</v>
      </c>
      <c r="C391" s="158">
        <v>113.5</v>
      </c>
      <c r="D391" s="158">
        <v>5.96</v>
      </c>
      <c r="E391" s="158">
        <v>17.13</v>
      </c>
      <c r="F391" s="158">
        <v>0.1</v>
      </c>
      <c r="G391" s="110"/>
      <c r="H391" s="23">
        <f t="shared" si="35"/>
        <v>0</v>
      </c>
      <c r="I391" s="20">
        <f t="shared" si="36"/>
        <v>0</v>
      </c>
      <c r="J391" s="21">
        <f t="shared" si="37"/>
        <v>0</v>
      </c>
      <c r="K391" s="21">
        <f t="shared" si="38"/>
        <v>0</v>
      </c>
      <c r="L391" s="21">
        <f t="shared" si="39"/>
        <v>0</v>
      </c>
      <c r="M391" s="2"/>
      <c r="N391" s="2"/>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row>
    <row r="392" spans="1:256">
      <c r="A392" s="139" t="s">
        <v>109</v>
      </c>
      <c r="B392" s="157">
        <v>530.86</v>
      </c>
      <c r="C392" s="159">
        <v>127</v>
      </c>
      <c r="D392" s="159">
        <v>5.6</v>
      </c>
      <c r="E392" s="159">
        <v>17.829999999999998</v>
      </c>
      <c r="F392" s="159">
        <v>0</v>
      </c>
      <c r="G392" s="110"/>
      <c r="H392" s="23">
        <f t="shared" si="35"/>
        <v>0</v>
      </c>
      <c r="I392" s="20">
        <f t="shared" si="36"/>
        <v>0</v>
      </c>
      <c r="J392" s="21">
        <f t="shared" si="37"/>
        <v>0</v>
      </c>
      <c r="K392" s="21">
        <f t="shared" si="38"/>
        <v>0</v>
      </c>
      <c r="L392" s="21">
        <f t="shared" si="39"/>
        <v>0</v>
      </c>
      <c r="M392" s="2"/>
      <c r="N392" s="2"/>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row>
    <row r="393" spans="1:256">
      <c r="A393" s="139" t="s">
        <v>110</v>
      </c>
      <c r="B393" s="157">
        <v>165.11</v>
      </c>
      <c r="C393" s="158">
        <v>39.5</v>
      </c>
      <c r="D393" s="158">
        <v>0.43</v>
      </c>
      <c r="E393" s="158">
        <v>2.5299999999999998</v>
      </c>
      <c r="F393" s="158">
        <v>5.45</v>
      </c>
      <c r="G393" s="110"/>
      <c r="H393" s="23">
        <f t="shared" si="35"/>
        <v>0</v>
      </c>
      <c r="I393" s="20">
        <f t="shared" si="36"/>
        <v>0</v>
      </c>
      <c r="J393" s="21">
        <f t="shared" si="37"/>
        <v>0</v>
      </c>
      <c r="K393" s="21">
        <f t="shared" si="38"/>
        <v>0</v>
      </c>
      <c r="L393" s="21">
        <f t="shared" si="39"/>
        <v>0</v>
      </c>
      <c r="M393" s="2"/>
      <c r="N393" s="2"/>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row>
    <row r="394" spans="1:256">
      <c r="A394" s="139" t="s">
        <v>111</v>
      </c>
      <c r="B394" s="157">
        <v>291.346</v>
      </c>
      <c r="C394" s="158">
        <v>69.7</v>
      </c>
      <c r="D394" s="158">
        <v>0.9</v>
      </c>
      <c r="E394" s="158">
        <v>3.2</v>
      </c>
      <c r="F394" s="158">
        <v>14</v>
      </c>
      <c r="G394" s="110"/>
      <c r="H394" s="23">
        <f t="shared" si="35"/>
        <v>0</v>
      </c>
      <c r="I394" s="20">
        <f t="shared" si="36"/>
        <v>0</v>
      </c>
      <c r="J394" s="21">
        <f t="shared" si="37"/>
        <v>0</v>
      </c>
      <c r="K394" s="21">
        <f t="shared" si="38"/>
        <v>0</v>
      </c>
      <c r="L394" s="21">
        <f t="shared" si="39"/>
        <v>0</v>
      </c>
      <c r="M394" s="2"/>
      <c r="N394" s="2"/>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row>
    <row r="395" spans="1:256">
      <c r="A395" s="139" t="s">
        <v>112</v>
      </c>
      <c r="B395" s="157">
        <v>210.83919999999998</v>
      </c>
      <c r="C395" s="158">
        <v>50.44</v>
      </c>
      <c r="D395" s="158">
        <v>0.45</v>
      </c>
      <c r="E395" s="158">
        <v>4.32</v>
      </c>
      <c r="F395" s="158">
        <v>6.28</v>
      </c>
      <c r="G395" s="110"/>
      <c r="H395" s="23">
        <f t="shared" si="35"/>
        <v>0</v>
      </c>
      <c r="I395" s="20">
        <f t="shared" si="36"/>
        <v>0</v>
      </c>
      <c r="J395" s="21">
        <f t="shared" si="37"/>
        <v>0</v>
      </c>
      <c r="K395" s="21">
        <f t="shared" si="38"/>
        <v>0</v>
      </c>
      <c r="L395" s="21">
        <f t="shared" si="39"/>
        <v>0</v>
      </c>
      <c r="M395" s="2"/>
      <c r="N395" s="2"/>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row>
    <row r="396" spans="1:256">
      <c r="A396" s="139" t="s">
        <v>113</v>
      </c>
      <c r="B396" s="157">
        <v>844.98699999999997</v>
      </c>
      <c r="C396" s="158">
        <v>202.15</v>
      </c>
      <c r="D396" s="158">
        <v>9.3000000000000007</v>
      </c>
      <c r="E396" s="158">
        <v>10.73</v>
      </c>
      <c r="F396" s="158">
        <v>18.43</v>
      </c>
      <c r="G396" s="110"/>
      <c r="H396" s="23">
        <f t="shared" si="35"/>
        <v>0</v>
      </c>
      <c r="I396" s="20">
        <f t="shared" si="36"/>
        <v>0</v>
      </c>
      <c r="J396" s="21">
        <f t="shared" si="37"/>
        <v>0</v>
      </c>
      <c r="K396" s="21">
        <f t="shared" si="38"/>
        <v>0</v>
      </c>
      <c r="L396" s="21">
        <f t="shared" si="39"/>
        <v>0</v>
      </c>
      <c r="M396" s="2"/>
      <c r="N396" s="2"/>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row>
    <row r="397" spans="1:256">
      <c r="A397" s="139" t="s">
        <v>114</v>
      </c>
      <c r="B397" s="157">
        <v>991.07799999999986</v>
      </c>
      <c r="C397" s="158">
        <v>237.1</v>
      </c>
      <c r="D397" s="158">
        <v>10.8</v>
      </c>
      <c r="E397" s="158">
        <v>9.5</v>
      </c>
      <c r="F397" s="158">
        <v>26.1</v>
      </c>
      <c r="G397" s="110"/>
      <c r="H397" s="23">
        <f t="shared" si="35"/>
        <v>0</v>
      </c>
      <c r="I397" s="20">
        <f t="shared" si="36"/>
        <v>0</v>
      </c>
      <c r="J397" s="21">
        <f t="shared" si="37"/>
        <v>0</v>
      </c>
      <c r="K397" s="21">
        <f t="shared" si="38"/>
        <v>0</v>
      </c>
      <c r="L397" s="21">
        <f t="shared" si="39"/>
        <v>0</v>
      </c>
      <c r="M397" s="2"/>
      <c r="N397" s="2"/>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row>
    <row r="398" spans="1:256">
      <c r="A398" s="139" t="s">
        <v>115</v>
      </c>
      <c r="B398" s="157">
        <v>1700.0059999999999</v>
      </c>
      <c r="C398" s="158">
        <v>406.7</v>
      </c>
      <c r="D398" s="158">
        <v>10</v>
      </c>
      <c r="E398" s="158">
        <v>14.9</v>
      </c>
      <c r="F398" s="158">
        <v>68.2</v>
      </c>
      <c r="G398" s="110"/>
      <c r="H398" s="23">
        <f t="shared" si="35"/>
        <v>0</v>
      </c>
      <c r="I398" s="20">
        <f t="shared" si="36"/>
        <v>0</v>
      </c>
      <c r="J398" s="21">
        <f t="shared" si="37"/>
        <v>0</v>
      </c>
      <c r="K398" s="21">
        <f t="shared" si="38"/>
        <v>0</v>
      </c>
      <c r="L398" s="21">
        <f t="shared" si="39"/>
        <v>0</v>
      </c>
      <c r="M398" s="2"/>
      <c r="N398" s="2"/>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row>
    <row r="399" spans="1:256">
      <c r="A399" s="65" t="s">
        <v>603</v>
      </c>
      <c r="B399" s="64">
        <v>1487</v>
      </c>
      <c r="C399" s="64">
        <v>354</v>
      </c>
      <c r="D399" s="77">
        <v>1.3</v>
      </c>
      <c r="E399" s="77">
        <v>10.4</v>
      </c>
      <c r="F399" s="77">
        <v>74.2</v>
      </c>
      <c r="G399" s="110"/>
      <c r="H399" s="23">
        <f t="shared" si="35"/>
        <v>0</v>
      </c>
      <c r="I399" s="20">
        <f t="shared" si="36"/>
        <v>0</v>
      </c>
      <c r="J399" s="21">
        <f t="shared" si="37"/>
        <v>0</v>
      </c>
      <c r="K399" s="21">
        <f t="shared" si="38"/>
        <v>0</v>
      </c>
      <c r="L399" s="21">
        <f t="shared" si="39"/>
        <v>0</v>
      </c>
      <c r="M399" s="2"/>
      <c r="N399" s="2"/>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row>
    <row r="400" spans="1:256">
      <c r="A400" s="65" t="s">
        <v>604</v>
      </c>
      <c r="B400" s="64">
        <v>1478</v>
      </c>
      <c r="C400" s="64">
        <v>352</v>
      </c>
      <c r="D400" s="77">
        <v>0.7</v>
      </c>
      <c r="E400" s="77">
        <v>9.6999999999999993</v>
      </c>
      <c r="F400" s="77">
        <v>75.599999999999994</v>
      </c>
      <c r="G400" s="110"/>
      <c r="H400" s="23">
        <f t="shared" si="35"/>
        <v>0</v>
      </c>
      <c r="I400" s="20">
        <f t="shared" si="36"/>
        <v>0</v>
      </c>
      <c r="J400" s="21">
        <f t="shared" si="37"/>
        <v>0</v>
      </c>
      <c r="K400" s="21">
        <f t="shared" si="38"/>
        <v>0</v>
      </c>
      <c r="L400" s="21">
        <f t="shared" si="39"/>
        <v>0</v>
      </c>
      <c r="M400" s="2"/>
      <c r="N400" s="2"/>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row>
    <row r="401" spans="1:256">
      <c r="A401" s="139" t="s">
        <v>122</v>
      </c>
      <c r="B401" s="157">
        <v>326</v>
      </c>
      <c r="C401" s="158">
        <v>78</v>
      </c>
      <c r="D401" s="158">
        <v>0.17</v>
      </c>
      <c r="E401" s="158">
        <v>0.56999999999999995</v>
      </c>
      <c r="F401" s="158">
        <v>21.06</v>
      </c>
      <c r="G401" s="110"/>
      <c r="H401" s="23">
        <f t="shared" si="35"/>
        <v>0</v>
      </c>
      <c r="I401" s="20">
        <f t="shared" si="36"/>
        <v>0</v>
      </c>
      <c r="J401" s="21">
        <f t="shared" si="37"/>
        <v>0</v>
      </c>
      <c r="K401" s="21">
        <f t="shared" si="38"/>
        <v>0</v>
      </c>
      <c r="L401" s="21">
        <f t="shared" si="39"/>
        <v>0</v>
      </c>
      <c r="M401" s="2"/>
      <c r="N401" s="2"/>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row>
    <row r="402" spans="1:256">
      <c r="A402" s="139" t="s">
        <v>123</v>
      </c>
      <c r="B402" s="157">
        <v>280</v>
      </c>
      <c r="C402" s="158">
        <v>67</v>
      </c>
      <c r="D402" s="158">
        <v>0.13</v>
      </c>
      <c r="E402" s="158">
        <v>0.39</v>
      </c>
      <c r="F402" s="158">
        <v>16.61</v>
      </c>
      <c r="G402" s="110"/>
      <c r="H402" s="23">
        <f t="shared" si="35"/>
        <v>0</v>
      </c>
      <c r="I402" s="20">
        <f t="shared" si="36"/>
        <v>0</v>
      </c>
      <c r="J402" s="21">
        <f t="shared" si="37"/>
        <v>0</v>
      </c>
      <c r="K402" s="21">
        <f t="shared" si="38"/>
        <v>0</v>
      </c>
      <c r="L402" s="21">
        <f t="shared" si="39"/>
        <v>0</v>
      </c>
      <c r="M402" s="2"/>
      <c r="N402" s="2"/>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row>
    <row r="403" spans="1:256">
      <c r="A403" s="139" t="s">
        <v>124</v>
      </c>
      <c r="B403" s="157">
        <v>334</v>
      </c>
      <c r="C403" s="158">
        <v>80</v>
      </c>
      <c r="D403" s="158">
        <v>0.1</v>
      </c>
      <c r="E403" s="158">
        <v>0.47</v>
      </c>
      <c r="F403" s="158">
        <v>24.1</v>
      </c>
      <c r="G403" s="110"/>
      <c r="H403" s="23">
        <f t="shared" si="35"/>
        <v>0</v>
      </c>
      <c r="I403" s="20">
        <f t="shared" si="36"/>
        <v>0</v>
      </c>
      <c r="J403" s="21">
        <f t="shared" si="37"/>
        <v>0</v>
      </c>
      <c r="K403" s="21">
        <f t="shared" si="38"/>
        <v>0</v>
      </c>
      <c r="L403" s="21">
        <f t="shared" si="39"/>
        <v>0</v>
      </c>
      <c r="M403" s="2"/>
      <c r="N403" s="2"/>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row>
    <row r="404" spans="1:256">
      <c r="A404" s="139" t="s">
        <v>125</v>
      </c>
      <c r="B404" s="157">
        <v>319</v>
      </c>
      <c r="C404" s="158">
        <v>76.2</v>
      </c>
      <c r="D404" s="158">
        <v>0.1</v>
      </c>
      <c r="E404" s="158">
        <v>0.43</v>
      </c>
      <c r="F404" s="158">
        <v>20.69</v>
      </c>
      <c r="G404" s="110"/>
      <c r="H404" s="23">
        <f t="shared" si="35"/>
        <v>0</v>
      </c>
      <c r="I404" s="20">
        <f t="shared" si="36"/>
        <v>0</v>
      </c>
      <c r="J404" s="21">
        <f t="shared" si="37"/>
        <v>0</v>
      </c>
      <c r="K404" s="21">
        <f t="shared" si="38"/>
        <v>0</v>
      </c>
      <c r="L404" s="21">
        <f t="shared" si="39"/>
        <v>0</v>
      </c>
      <c r="M404" s="2"/>
      <c r="N404" s="2"/>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row>
    <row r="405" spans="1:256">
      <c r="A405" s="139" t="s">
        <v>126</v>
      </c>
      <c r="B405" s="157">
        <v>283</v>
      </c>
      <c r="C405" s="158">
        <v>67.7</v>
      </c>
      <c r="D405" s="158">
        <v>0.17</v>
      </c>
      <c r="E405" s="158">
        <v>0.46</v>
      </c>
      <c r="F405" s="158">
        <v>18</v>
      </c>
      <c r="G405" s="110"/>
      <c r="H405" s="23">
        <f t="shared" si="35"/>
        <v>0</v>
      </c>
      <c r="I405" s="20">
        <f t="shared" si="36"/>
        <v>0</v>
      </c>
      <c r="J405" s="21">
        <f t="shared" si="37"/>
        <v>0</v>
      </c>
      <c r="K405" s="21">
        <f t="shared" si="38"/>
        <v>0</v>
      </c>
      <c r="L405" s="21">
        <f t="shared" si="39"/>
        <v>0</v>
      </c>
      <c r="M405" s="2"/>
      <c r="N405" s="2"/>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row>
    <row r="406" spans="1:256">
      <c r="A406" s="139" t="s">
        <v>127</v>
      </c>
      <c r="B406" s="157">
        <v>1659</v>
      </c>
      <c r="C406" s="158">
        <v>397</v>
      </c>
      <c r="D406" s="158">
        <v>9.58</v>
      </c>
      <c r="E406" s="158">
        <v>11</v>
      </c>
      <c r="F406" s="158">
        <v>71.25</v>
      </c>
      <c r="G406" s="110"/>
      <c r="H406" s="23">
        <f t="shared" si="35"/>
        <v>0</v>
      </c>
      <c r="I406" s="20">
        <f t="shared" si="36"/>
        <v>0</v>
      </c>
      <c r="J406" s="21">
        <f t="shared" si="37"/>
        <v>0</v>
      </c>
      <c r="K406" s="21">
        <f t="shared" si="38"/>
        <v>0</v>
      </c>
      <c r="L406" s="21">
        <f t="shared" si="39"/>
        <v>0</v>
      </c>
      <c r="M406" s="2"/>
      <c r="N406" s="2"/>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row>
    <row r="407" spans="1:256">
      <c r="A407" s="139" t="s">
        <v>128</v>
      </c>
      <c r="B407" s="157">
        <v>723</v>
      </c>
      <c r="C407" s="158">
        <v>173</v>
      </c>
      <c r="D407" s="158">
        <v>3.5</v>
      </c>
      <c r="E407" s="158">
        <v>28.07</v>
      </c>
      <c r="F407" s="158">
        <v>0</v>
      </c>
      <c r="G407" s="110"/>
      <c r="H407" s="23">
        <f t="shared" si="35"/>
        <v>0</v>
      </c>
      <c r="I407" s="20">
        <f t="shared" si="36"/>
        <v>0</v>
      </c>
      <c r="J407" s="21">
        <f t="shared" si="37"/>
        <v>0</v>
      </c>
      <c r="K407" s="21">
        <f t="shared" si="38"/>
        <v>0</v>
      </c>
      <c r="L407" s="21">
        <f t="shared" si="39"/>
        <v>0</v>
      </c>
      <c r="M407" s="2"/>
      <c r="N407" s="2"/>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row>
    <row r="408" spans="1:256">
      <c r="A408" s="139" t="s">
        <v>129</v>
      </c>
      <c r="B408" s="157">
        <v>477</v>
      </c>
      <c r="C408" s="158">
        <v>114</v>
      </c>
      <c r="D408" s="158">
        <v>2.3199999999999998</v>
      </c>
      <c r="E408" s="158">
        <v>21.79</v>
      </c>
      <c r="F408" s="158">
        <v>0</v>
      </c>
      <c r="G408" s="110"/>
      <c r="H408" s="23">
        <f t="shared" si="35"/>
        <v>0</v>
      </c>
      <c r="I408" s="20">
        <f t="shared" si="36"/>
        <v>0</v>
      </c>
      <c r="J408" s="21">
        <f t="shared" si="37"/>
        <v>0</v>
      </c>
      <c r="K408" s="21">
        <f t="shared" si="38"/>
        <v>0</v>
      </c>
      <c r="L408" s="21">
        <f t="shared" si="39"/>
        <v>0</v>
      </c>
      <c r="M408" s="2"/>
      <c r="N408" s="2"/>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row>
    <row r="409" spans="1:256">
      <c r="A409" s="139" t="s">
        <v>130</v>
      </c>
      <c r="B409" s="157">
        <v>823</v>
      </c>
      <c r="C409" s="158">
        <v>197</v>
      </c>
      <c r="D409" s="158">
        <v>8.0500000000000007</v>
      </c>
      <c r="E409" s="158">
        <v>29.06</v>
      </c>
      <c r="F409" s="158">
        <v>0</v>
      </c>
      <c r="G409" s="110"/>
      <c r="H409" s="23">
        <f t="shared" si="35"/>
        <v>0</v>
      </c>
      <c r="I409" s="20">
        <f t="shared" si="36"/>
        <v>0</v>
      </c>
      <c r="J409" s="21">
        <f t="shared" si="37"/>
        <v>0</v>
      </c>
      <c r="K409" s="21">
        <f t="shared" si="38"/>
        <v>0</v>
      </c>
      <c r="L409" s="21">
        <f t="shared" si="39"/>
        <v>0</v>
      </c>
      <c r="M409" s="2"/>
      <c r="N409" s="2"/>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row>
    <row r="410" spans="1:256">
      <c r="A410" s="139" t="s">
        <v>131</v>
      </c>
      <c r="B410" s="157">
        <v>568</v>
      </c>
      <c r="C410" s="158">
        <v>136</v>
      </c>
      <c r="D410" s="158">
        <v>5.55</v>
      </c>
      <c r="E410" s="158">
        <v>20.05</v>
      </c>
      <c r="F410" s="158">
        <v>0</v>
      </c>
      <c r="G410" s="110"/>
      <c r="H410" s="23">
        <f t="shared" si="35"/>
        <v>0</v>
      </c>
      <c r="I410" s="20">
        <f t="shared" si="36"/>
        <v>0</v>
      </c>
      <c r="J410" s="21">
        <f t="shared" si="37"/>
        <v>0</v>
      </c>
      <c r="K410" s="21">
        <f t="shared" si="38"/>
        <v>0</v>
      </c>
      <c r="L410" s="21">
        <f t="shared" si="39"/>
        <v>0</v>
      </c>
      <c r="M410" s="2"/>
      <c r="N410" s="2"/>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row>
    <row r="411" spans="1:256">
      <c r="A411" s="139" t="s">
        <v>132</v>
      </c>
      <c r="B411" s="157">
        <v>861</v>
      </c>
      <c r="C411" s="158">
        <v>206</v>
      </c>
      <c r="D411" s="158">
        <v>8.41</v>
      </c>
      <c r="E411" s="158">
        <v>30.38</v>
      </c>
      <c r="F411" s="158">
        <v>0</v>
      </c>
      <c r="G411" s="110"/>
      <c r="H411" s="23">
        <f t="shared" si="35"/>
        <v>0</v>
      </c>
      <c r="I411" s="20">
        <f t="shared" si="36"/>
        <v>0</v>
      </c>
      <c r="J411" s="21">
        <f t="shared" si="37"/>
        <v>0</v>
      </c>
      <c r="K411" s="21">
        <f t="shared" si="38"/>
        <v>0</v>
      </c>
      <c r="L411" s="21">
        <f t="shared" si="39"/>
        <v>0</v>
      </c>
      <c r="M411" s="2"/>
      <c r="N411" s="2"/>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row>
    <row r="412" spans="1:256">
      <c r="A412" s="139" t="s">
        <v>133</v>
      </c>
      <c r="B412" s="157">
        <v>1496</v>
      </c>
      <c r="C412" s="158">
        <v>357.9</v>
      </c>
      <c r="D412" s="158">
        <v>1.8</v>
      </c>
      <c r="E412" s="158">
        <v>9.9</v>
      </c>
      <c r="F412" s="158">
        <v>75.3</v>
      </c>
      <c r="G412" s="110"/>
      <c r="H412" s="23">
        <f t="shared" si="35"/>
        <v>0</v>
      </c>
      <c r="I412" s="20">
        <f t="shared" si="36"/>
        <v>0</v>
      </c>
      <c r="J412" s="21">
        <f t="shared" si="37"/>
        <v>0</v>
      </c>
      <c r="K412" s="21">
        <f t="shared" si="38"/>
        <v>0</v>
      </c>
      <c r="L412" s="21">
        <f t="shared" si="39"/>
        <v>0</v>
      </c>
      <c r="M412" s="2"/>
      <c r="N412" s="2"/>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row>
    <row r="413" spans="1:256">
      <c r="A413" s="139" t="s">
        <v>134</v>
      </c>
      <c r="B413" s="157">
        <v>1516</v>
      </c>
      <c r="C413" s="158">
        <v>362.7</v>
      </c>
      <c r="D413" s="158">
        <v>1</v>
      </c>
      <c r="E413" s="158">
        <v>8.1999999999999993</v>
      </c>
      <c r="F413" s="158">
        <v>78.8</v>
      </c>
      <c r="G413" s="110"/>
      <c r="H413" s="23">
        <f t="shared" si="35"/>
        <v>0</v>
      </c>
      <c r="I413" s="20">
        <f t="shared" si="36"/>
        <v>0</v>
      </c>
      <c r="J413" s="21">
        <f t="shared" si="37"/>
        <v>0</v>
      </c>
      <c r="K413" s="21">
        <f t="shared" si="38"/>
        <v>0</v>
      </c>
      <c r="L413" s="21">
        <f t="shared" si="39"/>
        <v>0</v>
      </c>
      <c r="M413" s="2"/>
      <c r="N413" s="2"/>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row>
    <row r="414" spans="1:256">
      <c r="A414" s="139" t="s">
        <v>135</v>
      </c>
      <c r="B414" s="157">
        <v>1461</v>
      </c>
      <c r="C414" s="158">
        <v>349.5</v>
      </c>
      <c r="D414" s="158">
        <v>1.6</v>
      </c>
      <c r="E414" s="158">
        <v>9.6</v>
      </c>
      <c r="F414" s="158">
        <v>73.599999999999994</v>
      </c>
      <c r="G414" s="110"/>
      <c r="H414" s="23">
        <f t="shared" si="35"/>
        <v>0</v>
      </c>
      <c r="I414" s="20">
        <f t="shared" si="36"/>
        <v>0</v>
      </c>
      <c r="J414" s="21">
        <f t="shared" si="37"/>
        <v>0</v>
      </c>
      <c r="K414" s="21">
        <f t="shared" si="38"/>
        <v>0</v>
      </c>
      <c r="L414" s="21">
        <f t="shared" si="39"/>
        <v>0</v>
      </c>
      <c r="M414" s="2"/>
      <c r="N414" s="2"/>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row>
    <row r="415" spans="1:256">
      <c r="A415" s="139" t="s">
        <v>770</v>
      </c>
      <c r="B415" s="157">
        <v>1546</v>
      </c>
      <c r="C415" s="158">
        <v>369.8</v>
      </c>
      <c r="D415" s="158">
        <v>1.2</v>
      </c>
      <c r="E415" s="158">
        <v>10.3</v>
      </c>
      <c r="F415" s="158">
        <v>78</v>
      </c>
      <c r="G415" s="110"/>
      <c r="H415" s="23">
        <f t="shared" si="35"/>
        <v>0</v>
      </c>
      <c r="I415" s="20">
        <f t="shared" si="36"/>
        <v>0</v>
      </c>
      <c r="J415" s="21">
        <f t="shared" si="37"/>
        <v>0</v>
      </c>
      <c r="K415" s="21">
        <f t="shared" si="38"/>
        <v>0</v>
      </c>
      <c r="L415" s="21">
        <f t="shared" si="39"/>
        <v>0</v>
      </c>
      <c r="M415" s="2"/>
      <c r="N415" s="2"/>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row>
    <row r="416" spans="1:256">
      <c r="A416" s="65" t="s">
        <v>605</v>
      </c>
      <c r="B416" s="64">
        <v>1464</v>
      </c>
      <c r="C416" s="64">
        <v>349</v>
      </c>
      <c r="D416" s="64">
        <v>5.0999999999999996</v>
      </c>
      <c r="E416" s="64">
        <v>11.7</v>
      </c>
      <c r="F416" s="64">
        <v>59.8</v>
      </c>
      <c r="G416" s="110"/>
      <c r="H416" s="23">
        <f t="shared" si="35"/>
        <v>0</v>
      </c>
      <c r="I416" s="20">
        <f t="shared" si="36"/>
        <v>0</v>
      </c>
      <c r="J416" s="21">
        <f t="shared" si="37"/>
        <v>0</v>
      </c>
      <c r="K416" s="21">
        <f t="shared" si="38"/>
        <v>0</v>
      </c>
      <c r="L416" s="21">
        <f t="shared" si="39"/>
        <v>0</v>
      </c>
      <c r="M416" s="2"/>
      <c r="N416" s="2"/>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row>
    <row r="417" spans="1:256">
      <c r="A417" s="65" t="s">
        <v>606</v>
      </c>
      <c r="B417" s="64">
        <v>1479</v>
      </c>
      <c r="C417" s="64">
        <v>352</v>
      </c>
      <c r="D417" s="64">
        <v>7.8</v>
      </c>
      <c r="E417" s="64">
        <v>16.5</v>
      </c>
      <c r="F417" s="64">
        <v>53.5</v>
      </c>
      <c r="G417" s="110"/>
      <c r="H417" s="23">
        <f t="shared" si="35"/>
        <v>0</v>
      </c>
      <c r="I417" s="20">
        <f t="shared" si="36"/>
        <v>0</v>
      </c>
      <c r="J417" s="21">
        <f t="shared" si="37"/>
        <v>0</v>
      </c>
      <c r="K417" s="21">
        <f t="shared" si="38"/>
        <v>0</v>
      </c>
      <c r="L417" s="21">
        <f t="shared" si="39"/>
        <v>0</v>
      </c>
      <c r="M417" s="2"/>
      <c r="N417" s="2"/>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row>
    <row r="418" spans="1:256">
      <c r="A418" s="65" t="s">
        <v>607</v>
      </c>
      <c r="B418" s="64">
        <v>1616</v>
      </c>
      <c r="C418" s="64">
        <v>385</v>
      </c>
      <c r="D418" s="64">
        <v>6.8</v>
      </c>
      <c r="E418" s="64">
        <v>13.8</v>
      </c>
      <c r="F418" s="64">
        <v>67.599999999999994</v>
      </c>
      <c r="G418" s="110"/>
      <c r="H418" s="23">
        <f t="shared" si="35"/>
        <v>0</v>
      </c>
      <c r="I418" s="20">
        <f t="shared" si="36"/>
        <v>0</v>
      </c>
      <c r="J418" s="21">
        <f t="shared" si="37"/>
        <v>0</v>
      </c>
      <c r="K418" s="21">
        <f t="shared" si="38"/>
        <v>0</v>
      </c>
      <c r="L418" s="21">
        <f t="shared" si="39"/>
        <v>0</v>
      </c>
      <c r="M418" s="2"/>
      <c r="N418" s="2"/>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row>
    <row r="419" spans="1:256">
      <c r="A419" s="65" t="s">
        <v>608</v>
      </c>
      <c r="B419" s="64">
        <v>1533</v>
      </c>
      <c r="C419" s="64">
        <v>365</v>
      </c>
      <c r="D419" s="64">
        <v>1</v>
      </c>
      <c r="E419" s="64">
        <v>10.3</v>
      </c>
      <c r="F419" s="64">
        <v>74.8</v>
      </c>
      <c r="G419" s="110"/>
      <c r="H419" s="23">
        <f t="shared" si="35"/>
        <v>0</v>
      </c>
      <c r="I419" s="20">
        <f t="shared" si="36"/>
        <v>0</v>
      </c>
      <c r="J419" s="21">
        <f t="shared" si="37"/>
        <v>0</v>
      </c>
      <c r="K419" s="21">
        <f t="shared" si="38"/>
        <v>0</v>
      </c>
      <c r="L419" s="21">
        <f t="shared" si="39"/>
        <v>0</v>
      </c>
      <c r="M419" s="2"/>
      <c r="N419" s="2"/>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row>
    <row r="420" spans="1:256">
      <c r="A420" s="65" t="s">
        <v>609</v>
      </c>
      <c r="B420" s="64">
        <v>1478</v>
      </c>
      <c r="C420" s="64">
        <v>352</v>
      </c>
      <c r="D420" s="64">
        <v>1.5</v>
      </c>
      <c r="E420" s="64">
        <v>9.3000000000000007</v>
      </c>
      <c r="F420" s="64">
        <v>75.599999999999994</v>
      </c>
      <c r="G420" s="110"/>
      <c r="H420" s="23">
        <f t="shared" si="35"/>
        <v>0</v>
      </c>
      <c r="I420" s="20">
        <f t="shared" si="36"/>
        <v>0</v>
      </c>
      <c r="J420" s="21">
        <f t="shared" si="37"/>
        <v>0</v>
      </c>
      <c r="K420" s="21">
        <f t="shared" si="38"/>
        <v>0</v>
      </c>
      <c r="L420" s="21">
        <f t="shared" si="39"/>
        <v>0</v>
      </c>
      <c r="M420" s="2"/>
      <c r="N420" s="2"/>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row>
    <row r="421" spans="1:256">
      <c r="A421" s="65" t="s">
        <v>610</v>
      </c>
      <c r="B421" s="64">
        <v>1640</v>
      </c>
      <c r="C421" s="64">
        <v>312</v>
      </c>
      <c r="D421" s="64">
        <v>9.1999999999999993</v>
      </c>
      <c r="E421" s="64">
        <v>26.6</v>
      </c>
      <c r="F421" s="64">
        <v>30.6</v>
      </c>
      <c r="G421" s="110"/>
      <c r="H421" s="23">
        <f t="shared" si="35"/>
        <v>0</v>
      </c>
      <c r="I421" s="20">
        <f t="shared" si="36"/>
        <v>0</v>
      </c>
      <c r="J421" s="21">
        <f t="shared" si="37"/>
        <v>0</v>
      </c>
      <c r="K421" s="21">
        <f t="shared" si="38"/>
        <v>0</v>
      </c>
      <c r="L421" s="21">
        <f t="shared" si="39"/>
        <v>0</v>
      </c>
      <c r="M421" s="2"/>
      <c r="N421" s="2"/>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row>
    <row r="422" spans="1:256">
      <c r="A422" s="65" t="s">
        <v>611</v>
      </c>
      <c r="B422" s="64">
        <v>1471</v>
      </c>
      <c r="C422" s="64">
        <v>350</v>
      </c>
      <c r="D422" s="64">
        <v>2.4</v>
      </c>
      <c r="E422" s="64">
        <v>8.4</v>
      </c>
      <c r="F422" s="64">
        <v>73</v>
      </c>
      <c r="G422" s="110"/>
      <c r="H422" s="23">
        <f t="shared" si="35"/>
        <v>0</v>
      </c>
      <c r="I422" s="20">
        <f t="shared" si="36"/>
        <v>0</v>
      </c>
      <c r="J422" s="21">
        <f t="shared" si="37"/>
        <v>0</v>
      </c>
      <c r="K422" s="21">
        <f t="shared" si="38"/>
        <v>0</v>
      </c>
      <c r="L422" s="21">
        <f t="shared" si="39"/>
        <v>0</v>
      </c>
      <c r="M422" s="2"/>
      <c r="N422" s="2"/>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row>
    <row r="423" spans="1:256">
      <c r="A423" s="65" t="s">
        <v>612</v>
      </c>
      <c r="B423" s="64">
        <v>1500</v>
      </c>
      <c r="C423" s="64">
        <v>357</v>
      </c>
      <c r="D423" s="64">
        <v>0</v>
      </c>
      <c r="E423" s="64">
        <v>72.400000000000006</v>
      </c>
      <c r="F423" s="64">
        <v>0</v>
      </c>
      <c r="G423" s="110"/>
      <c r="H423" s="23">
        <f t="shared" si="35"/>
        <v>0</v>
      </c>
      <c r="I423" s="20">
        <f t="shared" si="36"/>
        <v>0</v>
      </c>
      <c r="J423" s="21">
        <f t="shared" si="37"/>
        <v>0</v>
      </c>
      <c r="K423" s="21">
        <f t="shared" si="38"/>
        <v>0</v>
      </c>
      <c r="L423" s="21">
        <f t="shared" si="39"/>
        <v>0</v>
      </c>
      <c r="M423" s="2"/>
      <c r="N423" s="2"/>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row>
    <row r="424" spans="1:256">
      <c r="A424" s="65" t="s">
        <v>613</v>
      </c>
      <c r="B424" s="64">
        <v>1560</v>
      </c>
      <c r="C424" s="64">
        <v>371</v>
      </c>
      <c r="D424" s="64">
        <v>0</v>
      </c>
      <c r="E424" s="64">
        <v>8.6999999999999993</v>
      </c>
      <c r="F424" s="64">
        <v>76.099999999999994</v>
      </c>
      <c r="G424" s="110"/>
      <c r="H424" s="23">
        <f t="shared" si="35"/>
        <v>0</v>
      </c>
      <c r="I424" s="20">
        <f t="shared" si="36"/>
        <v>0</v>
      </c>
      <c r="J424" s="21">
        <f t="shared" si="37"/>
        <v>0</v>
      </c>
      <c r="K424" s="21">
        <f t="shared" si="38"/>
        <v>0</v>
      </c>
      <c r="L424" s="21">
        <f t="shared" si="39"/>
        <v>0</v>
      </c>
      <c r="M424" s="2"/>
      <c r="N424" s="2"/>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row>
    <row r="425" spans="1:256">
      <c r="A425" s="65" t="s">
        <v>181</v>
      </c>
      <c r="B425" s="64">
        <v>1348</v>
      </c>
      <c r="C425" s="64">
        <v>321</v>
      </c>
      <c r="D425" s="64">
        <v>0.1</v>
      </c>
      <c r="E425" s="64">
        <v>0.4</v>
      </c>
      <c r="F425" s="64">
        <v>79.8</v>
      </c>
      <c r="G425" s="110"/>
      <c r="H425" s="23">
        <f t="shared" si="35"/>
        <v>0</v>
      </c>
      <c r="I425" s="20">
        <f t="shared" si="36"/>
        <v>0</v>
      </c>
      <c r="J425" s="21">
        <f t="shared" si="37"/>
        <v>0</v>
      </c>
      <c r="K425" s="21">
        <f t="shared" si="38"/>
        <v>0</v>
      </c>
      <c r="L425" s="21">
        <f t="shared" si="39"/>
        <v>0</v>
      </c>
      <c r="M425" s="2"/>
      <c r="N425" s="2"/>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row>
    <row r="426" spans="1:256">
      <c r="A426" s="65" t="s">
        <v>620</v>
      </c>
      <c r="B426" s="64">
        <v>1531</v>
      </c>
      <c r="C426" s="64">
        <v>364</v>
      </c>
      <c r="D426" s="64">
        <v>3</v>
      </c>
      <c r="E426" s="64">
        <v>12.1</v>
      </c>
      <c r="F426" s="64">
        <v>72</v>
      </c>
      <c r="G426" s="110"/>
      <c r="H426" s="23">
        <f t="shared" si="35"/>
        <v>0</v>
      </c>
      <c r="I426" s="20">
        <f t="shared" si="36"/>
        <v>0</v>
      </c>
      <c r="J426" s="21">
        <f t="shared" si="37"/>
        <v>0</v>
      </c>
      <c r="K426" s="21">
        <f t="shared" si="38"/>
        <v>0</v>
      </c>
      <c r="L426" s="21">
        <f t="shared" si="39"/>
        <v>0</v>
      </c>
      <c r="M426" s="2"/>
      <c r="N426" s="2"/>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row>
    <row r="427" spans="1:256">
      <c r="A427" s="65" t="s">
        <v>614</v>
      </c>
      <c r="B427" s="64">
        <v>1440</v>
      </c>
      <c r="C427" s="64">
        <v>343</v>
      </c>
      <c r="D427" s="64">
        <v>0.8</v>
      </c>
      <c r="E427" s="64">
        <v>5.8</v>
      </c>
      <c r="F427" s="64">
        <v>78.400000000000006</v>
      </c>
      <c r="G427" s="110"/>
      <c r="H427" s="23">
        <f t="shared" si="35"/>
        <v>0</v>
      </c>
      <c r="I427" s="20">
        <f t="shared" si="36"/>
        <v>0</v>
      </c>
      <c r="J427" s="21">
        <f t="shared" si="37"/>
        <v>0</v>
      </c>
      <c r="K427" s="21">
        <f t="shared" si="38"/>
        <v>0</v>
      </c>
      <c r="L427" s="21">
        <f t="shared" si="39"/>
        <v>0</v>
      </c>
      <c r="M427" s="2"/>
      <c r="N427" s="2"/>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row>
    <row r="428" spans="1:256">
      <c r="A428" s="73" t="s">
        <v>621</v>
      </c>
      <c r="B428" s="113"/>
      <c r="C428" s="114"/>
      <c r="D428" s="114"/>
      <c r="E428" s="114"/>
      <c r="F428" s="115"/>
      <c r="G428" s="167"/>
      <c r="H428" s="123"/>
      <c r="I428" s="124"/>
      <c r="J428" s="125"/>
      <c r="K428" s="125"/>
      <c r="L428" s="125"/>
      <c r="M428" s="2"/>
      <c r="N428" s="2"/>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row>
    <row r="429" spans="1:256">
      <c r="A429" s="65" t="s">
        <v>622</v>
      </c>
      <c r="B429" s="64">
        <v>2512</v>
      </c>
      <c r="C429" s="64">
        <v>598</v>
      </c>
      <c r="D429" s="64">
        <v>44.2</v>
      </c>
      <c r="E429" s="64">
        <v>26.9</v>
      </c>
      <c r="F429" s="64">
        <v>23.6</v>
      </c>
      <c r="G429" s="110"/>
      <c r="H429" s="23">
        <f t="shared" si="35"/>
        <v>0</v>
      </c>
      <c r="I429" s="20">
        <f t="shared" si="36"/>
        <v>0</v>
      </c>
      <c r="J429" s="21">
        <f t="shared" si="37"/>
        <v>0</v>
      </c>
      <c r="K429" s="21">
        <f t="shared" si="38"/>
        <v>0</v>
      </c>
      <c r="L429" s="21">
        <f t="shared" si="39"/>
        <v>0</v>
      </c>
      <c r="M429" s="2"/>
      <c r="N429" s="2"/>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row>
    <row r="430" spans="1:256">
      <c r="A430" s="65" t="s">
        <v>623</v>
      </c>
      <c r="B430" s="64">
        <v>896</v>
      </c>
      <c r="C430" s="64">
        <v>213</v>
      </c>
      <c r="D430" s="64">
        <v>3.3</v>
      </c>
      <c r="E430" s="64">
        <v>4.9000000000000004</v>
      </c>
      <c r="F430" s="64">
        <v>41.1</v>
      </c>
      <c r="G430" s="110"/>
      <c r="H430" s="23">
        <f t="shared" si="35"/>
        <v>0</v>
      </c>
      <c r="I430" s="20">
        <f t="shared" si="36"/>
        <v>0</v>
      </c>
      <c r="J430" s="21">
        <f t="shared" si="37"/>
        <v>0</v>
      </c>
      <c r="K430" s="21">
        <f t="shared" si="38"/>
        <v>0</v>
      </c>
      <c r="L430" s="21">
        <f t="shared" si="39"/>
        <v>0</v>
      </c>
      <c r="M430" s="2"/>
      <c r="N430" s="2"/>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row>
    <row r="431" spans="1:256">
      <c r="A431" s="65" t="s">
        <v>624</v>
      </c>
      <c r="B431" s="64">
        <v>2530</v>
      </c>
      <c r="C431" s="64">
        <v>602</v>
      </c>
      <c r="D431" s="64">
        <v>46</v>
      </c>
      <c r="E431" s="64">
        <v>16</v>
      </c>
      <c r="F431" s="64">
        <v>27</v>
      </c>
      <c r="G431" s="110"/>
      <c r="H431" s="23">
        <f t="shared" si="35"/>
        <v>0</v>
      </c>
      <c r="I431" s="20">
        <f t="shared" si="36"/>
        <v>0</v>
      </c>
      <c r="J431" s="21">
        <f t="shared" si="37"/>
        <v>0</v>
      </c>
      <c r="K431" s="21">
        <f t="shared" si="38"/>
        <v>0</v>
      </c>
      <c r="L431" s="21">
        <f t="shared" si="39"/>
        <v>0</v>
      </c>
      <c r="M431" s="2"/>
      <c r="N431" s="2"/>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row>
    <row r="432" spans="1:256">
      <c r="A432" s="65" t="s">
        <v>625</v>
      </c>
      <c r="B432" s="64">
        <v>1530</v>
      </c>
      <c r="C432" s="64">
        <v>364</v>
      </c>
      <c r="D432" s="64">
        <v>36</v>
      </c>
      <c r="E432" s="64">
        <v>4</v>
      </c>
      <c r="F432" s="64">
        <v>11</v>
      </c>
      <c r="G432" s="110"/>
      <c r="H432" s="23">
        <f t="shared" si="35"/>
        <v>0</v>
      </c>
      <c r="I432" s="20">
        <f t="shared" si="36"/>
        <v>0</v>
      </c>
      <c r="J432" s="21">
        <f t="shared" si="37"/>
        <v>0</v>
      </c>
      <c r="K432" s="21">
        <f t="shared" si="38"/>
        <v>0</v>
      </c>
      <c r="L432" s="21">
        <f t="shared" si="39"/>
        <v>0</v>
      </c>
      <c r="M432" s="2"/>
      <c r="N432" s="2"/>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row>
    <row r="433" spans="1:256">
      <c r="A433" s="65" t="s">
        <v>626</v>
      </c>
      <c r="B433" s="64">
        <v>2536</v>
      </c>
      <c r="C433" s="64">
        <v>603</v>
      </c>
      <c r="D433" s="64">
        <v>68.8</v>
      </c>
      <c r="E433" s="64">
        <v>7.8</v>
      </c>
      <c r="F433" s="64">
        <v>17.5</v>
      </c>
      <c r="G433" s="110"/>
      <c r="H433" s="23">
        <f t="shared" si="35"/>
        <v>0</v>
      </c>
      <c r="I433" s="20">
        <f t="shared" si="36"/>
        <v>0</v>
      </c>
      <c r="J433" s="21">
        <f t="shared" si="37"/>
        <v>0</v>
      </c>
      <c r="K433" s="21">
        <f t="shared" si="38"/>
        <v>0</v>
      </c>
      <c r="L433" s="21">
        <f t="shared" si="39"/>
        <v>0</v>
      </c>
      <c r="M433" s="2"/>
      <c r="N433" s="2"/>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row>
    <row r="434" spans="1:256">
      <c r="A434" s="65" t="s">
        <v>627</v>
      </c>
      <c r="B434" s="64">
        <v>2872</v>
      </c>
      <c r="C434" s="64">
        <v>684</v>
      </c>
      <c r="D434" s="64">
        <v>65</v>
      </c>
      <c r="E434" s="64">
        <v>13.8</v>
      </c>
      <c r="F434" s="64">
        <v>10.9</v>
      </c>
      <c r="G434" s="110"/>
      <c r="H434" s="23">
        <f t="shared" si="35"/>
        <v>0</v>
      </c>
      <c r="I434" s="20">
        <f t="shared" si="36"/>
        <v>0</v>
      </c>
      <c r="J434" s="21">
        <f t="shared" si="37"/>
        <v>0</v>
      </c>
      <c r="K434" s="21">
        <f t="shared" si="38"/>
        <v>0</v>
      </c>
      <c r="L434" s="21">
        <f t="shared" si="39"/>
        <v>0</v>
      </c>
      <c r="M434" s="2"/>
      <c r="N434" s="2"/>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row>
    <row r="435" spans="1:256">
      <c r="A435" s="65" t="s">
        <v>628</v>
      </c>
      <c r="B435" s="64">
        <v>2960</v>
      </c>
      <c r="C435" s="64">
        <v>705</v>
      </c>
      <c r="D435" s="64">
        <v>75</v>
      </c>
      <c r="E435" s="64">
        <v>9</v>
      </c>
      <c r="F435" s="64">
        <v>9.3000000000000007</v>
      </c>
      <c r="G435" s="110"/>
      <c r="H435" s="23">
        <f t="shared" si="35"/>
        <v>0</v>
      </c>
      <c r="I435" s="20">
        <f t="shared" si="36"/>
        <v>0</v>
      </c>
      <c r="J435" s="21">
        <f t="shared" si="37"/>
        <v>0</v>
      </c>
      <c r="K435" s="21">
        <f t="shared" si="38"/>
        <v>0</v>
      </c>
      <c r="L435" s="21">
        <f t="shared" si="39"/>
        <v>0</v>
      </c>
      <c r="M435" s="2"/>
      <c r="N435" s="2"/>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row>
    <row r="436" spans="1:256">
      <c r="A436" s="65" t="s">
        <v>629</v>
      </c>
      <c r="B436" s="64">
        <v>2587</v>
      </c>
      <c r="C436" s="64">
        <v>615</v>
      </c>
      <c r="D436" s="64">
        <v>52.4</v>
      </c>
      <c r="E436" s="64">
        <v>17.5</v>
      </c>
      <c r="F436" s="64">
        <v>19</v>
      </c>
      <c r="G436" s="110"/>
      <c r="H436" s="23">
        <f t="shared" si="35"/>
        <v>0</v>
      </c>
      <c r="I436" s="20">
        <f t="shared" si="36"/>
        <v>0</v>
      </c>
      <c r="J436" s="21">
        <f t="shared" si="37"/>
        <v>0</v>
      </c>
      <c r="K436" s="21">
        <f t="shared" si="38"/>
        <v>0</v>
      </c>
      <c r="L436" s="21">
        <f t="shared" si="39"/>
        <v>0</v>
      </c>
      <c r="M436" s="2"/>
      <c r="N436" s="2"/>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row>
    <row r="437" spans="1:256">
      <c r="A437" s="65" t="s">
        <v>631</v>
      </c>
      <c r="B437" s="64">
        <v>2871</v>
      </c>
      <c r="C437" s="64">
        <v>684</v>
      </c>
      <c r="D437" s="64">
        <v>71</v>
      </c>
      <c r="E437" s="64">
        <v>10</v>
      </c>
      <c r="F437" s="64">
        <v>14</v>
      </c>
      <c r="G437" s="110"/>
      <c r="H437" s="23">
        <f t="shared" si="35"/>
        <v>0</v>
      </c>
      <c r="I437" s="20">
        <f t="shared" si="36"/>
        <v>0</v>
      </c>
      <c r="J437" s="21">
        <f t="shared" si="37"/>
        <v>0</v>
      </c>
      <c r="K437" s="21">
        <f t="shared" si="38"/>
        <v>0</v>
      </c>
      <c r="L437" s="21">
        <f t="shared" si="39"/>
        <v>0</v>
      </c>
      <c r="M437" s="2"/>
      <c r="N437" s="2"/>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row>
    <row r="438" spans="1:256">
      <c r="A438" s="65" t="s">
        <v>630</v>
      </c>
      <c r="B438" s="64">
        <v>2873</v>
      </c>
      <c r="C438" s="64">
        <v>684</v>
      </c>
      <c r="D438" s="64">
        <v>68.3</v>
      </c>
      <c r="E438" s="64">
        <v>15.3</v>
      </c>
      <c r="F438" s="64">
        <v>7.8</v>
      </c>
      <c r="G438" s="110"/>
      <c r="H438" s="23">
        <f t="shared" ref="H438:H498" si="40">B438*G438/100</f>
        <v>0</v>
      </c>
      <c r="I438" s="20">
        <f t="shared" ref="I438:I498" si="41">C438*G438/100</f>
        <v>0</v>
      </c>
      <c r="J438" s="21">
        <f t="shared" ref="J438:J498" si="42">D438*G438/100</f>
        <v>0</v>
      </c>
      <c r="K438" s="21">
        <f t="shared" ref="K438:K498" si="43">E438*G438/100</f>
        <v>0</v>
      </c>
      <c r="L438" s="21">
        <f t="shared" ref="L438:L498" si="44">F438*G438/100</f>
        <v>0</v>
      </c>
      <c r="M438" s="2"/>
      <c r="N438" s="2"/>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row>
    <row r="439" spans="1:256">
      <c r="A439" s="65" t="s">
        <v>632</v>
      </c>
      <c r="B439" s="64">
        <v>2840</v>
      </c>
      <c r="C439" s="64">
        <v>676</v>
      </c>
      <c r="D439" s="64">
        <v>68.599999999999994</v>
      </c>
      <c r="E439" s="64">
        <v>14</v>
      </c>
      <c r="F439" s="64">
        <v>4</v>
      </c>
      <c r="G439" s="110"/>
      <c r="H439" s="23">
        <f t="shared" si="40"/>
        <v>0</v>
      </c>
      <c r="I439" s="20">
        <f t="shared" si="41"/>
        <v>0</v>
      </c>
      <c r="J439" s="21">
        <f t="shared" si="42"/>
        <v>0</v>
      </c>
      <c r="K439" s="21">
        <f t="shared" si="43"/>
        <v>0</v>
      </c>
      <c r="L439" s="21">
        <f t="shared" si="44"/>
        <v>0</v>
      </c>
      <c r="M439" s="2"/>
      <c r="N439" s="2"/>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row>
    <row r="440" spans="1:256">
      <c r="A440" s="65" t="s">
        <v>633</v>
      </c>
      <c r="B440" s="64">
        <v>2658</v>
      </c>
      <c r="C440" s="64">
        <v>633</v>
      </c>
      <c r="D440" s="64">
        <v>54.7</v>
      </c>
      <c r="E440" s="64">
        <v>20.399999999999999</v>
      </c>
      <c r="F440" s="64">
        <v>17.100000000000001</v>
      </c>
      <c r="G440" s="110"/>
      <c r="H440" s="23">
        <f t="shared" si="40"/>
        <v>0</v>
      </c>
      <c r="I440" s="20">
        <f t="shared" si="41"/>
        <v>0</v>
      </c>
      <c r="J440" s="21">
        <f t="shared" si="42"/>
        <v>0</v>
      </c>
      <c r="K440" s="21">
        <f t="shared" si="43"/>
        <v>0</v>
      </c>
      <c r="L440" s="21">
        <f t="shared" si="44"/>
        <v>0</v>
      </c>
      <c r="M440" s="2"/>
      <c r="N440" s="2"/>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row>
    <row r="441" spans="1:256">
      <c r="A441" s="65" t="s">
        <v>634</v>
      </c>
      <c r="B441" s="64">
        <v>2822</v>
      </c>
      <c r="C441" s="64">
        <v>672</v>
      </c>
      <c r="D441" s="64">
        <v>60</v>
      </c>
      <c r="E441" s="64">
        <v>18.399999999999999</v>
      </c>
      <c r="F441" s="64">
        <v>14.6</v>
      </c>
      <c r="G441" s="110"/>
      <c r="H441" s="23">
        <f t="shared" si="40"/>
        <v>0</v>
      </c>
      <c r="I441" s="20">
        <f t="shared" si="41"/>
        <v>0</v>
      </c>
      <c r="J441" s="21">
        <f t="shared" si="42"/>
        <v>0</v>
      </c>
      <c r="K441" s="21">
        <f t="shared" si="43"/>
        <v>0</v>
      </c>
      <c r="L441" s="21">
        <f t="shared" si="44"/>
        <v>0</v>
      </c>
      <c r="M441" s="2"/>
      <c r="N441" s="2"/>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row>
    <row r="442" spans="1:256">
      <c r="A442" s="73" t="s">
        <v>978</v>
      </c>
      <c r="B442" s="113"/>
      <c r="C442" s="114"/>
      <c r="D442" s="114"/>
      <c r="E442" s="114"/>
      <c r="F442" s="115"/>
      <c r="G442" s="167"/>
      <c r="H442" s="123"/>
      <c r="I442" s="124"/>
      <c r="J442" s="125"/>
      <c r="K442" s="125"/>
      <c r="L442" s="125"/>
      <c r="M442" s="2"/>
      <c r="N442" s="2"/>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row>
    <row r="443" spans="1:256">
      <c r="A443" s="65" t="s">
        <v>979</v>
      </c>
      <c r="B443" s="64">
        <v>176</v>
      </c>
      <c r="C443" s="64">
        <v>42</v>
      </c>
      <c r="D443" s="64">
        <v>0.2</v>
      </c>
      <c r="E443" s="64">
        <v>0.4</v>
      </c>
      <c r="F443" s="64">
        <v>10.1</v>
      </c>
      <c r="G443" s="110"/>
      <c r="H443" s="23">
        <f t="shared" si="40"/>
        <v>0</v>
      </c>
      <c r="I443" s="20">
        <f t="shared" si="41"/>
        <v>0</v>
      </c>
      <c r="J443" s="21">
        <f t="shared" si="42"/>
        <v>0</v>
      </c>
      <c r="K443" s="21">
        <f t="shared" si="43"/>
        <v>0</v>
      </c>
      <c r="L443" s="21">
        <f t="shared" si="44"/>
        <v>0</v>
      </c>
      <c r="M443" s="2"/>
      <c r="N443" s="2"/>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row>
    <row r="444" spans="1:256">
      <c r="A444" s="65" t="s">
        <v>980</v>
      </c>
      <c r="B444" s="64">
        <v>207</v>
      </c>
      <c r="C444" s="64">
        <v>49</v>
      </c>
      <c r="D444" s="64">
        <v>0.5</v>
      </c>
      <c r="E444" s="64">
        <v>0.9</v>
      </c>
      <c r="F444" s="64">
        <v>10.6</v>
      </c>
      <c r="G444" s="110"/>
      <c r="H444" s="23">
        <f t="shared" si="40"/>
        <v>0</v>
      </c>
      <c r="I444" s="20">
        <f t="shared" si="41"/>
        <v>0</v>
      </c>
      <c r="J444" s="21">
        <f t="shared" si="42"/>
        <v>0</v>
      </c>
      <c r="K444" s="21">
        <f t="shared" si="43"/>
        <v>0</v>
      </c>
      <c r="L444" s="21">
        <f t="shared" si="44"/>
        <v>0</v>
      </c>
      <c r="M444" s="2"/>
      <c r="N444" s="2"/>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row>
    <row r="445" spans="1:256">
      <c r="A445" s="65" t="s">
        <v>981</v>
      </c>
      <c r="B445" s="64">
        <v>348</v>
      </c>
      <c r="C445" s="64">
        <v>83</v>
      </c>
      <c r="D445" s="64">
        <v>0.7</v>
      </c>
      <c r="E445" s="64">
        <v>1.7</v>
      </c>
      <c r="F445" s="64">
        <v>17</v>
      </c>
      <c r="G445" s="110"/>
      <c r="H445" s="23">
        <f t="shared" si="40"/>
        <v>0</v>
      </c>
      <c r="I445" s="20">
        <f t="shared" si="41"/>
        <v>0</v>
      </c>
      <c r="J445" s="21">
        <f t="shared" si="42"/>
        <v>0</v>
      </c>
      <c r="K445" s="21">
        <f t="shared" si="43"/>
        <v>0</v>
      </c>
      <c r="L445" s="21">
        <f t="shared" si="44"/>
        <v>0</v>
      </c>
      <c r="M445" s="2"/>
      <c r="N445" s="2"/>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row>
    <row r="446" spans="1:256">
      <c r="A446" s="65" t="s">
        <v>982</v>
      </c>
      <c r="B446" s="64">
        <v>925</v>
      </c>
      <c r="C446" s="64">
        <v>220</v>
      </c>
      <c r="D446" s="64">
        <v>23.5</v>
      </c>
      <c r="E446" s="64">
        <v>1.9</v>
      </c>
      <c r="F446" s="64">
        <v>0.4</v>
      </c>
      <c r="G446" s="110"/>
      <c r="H446" s="23">
        <f t="shared" si="40"/>
        <v>0</v>
      </c>
      <c r="I446" s="20">
        <f t="shared" si="41"/>
        <v>0</v>
      </c>
      <c r="J446" s="21">
        <f t="shared" si="42"/>
        <v>0</v>
      </c>
      <c r="K446" s="21">
        <f t="shared" si="43"/>
        <v>0</v>
      </c>
      <c r="L446" s="21">
        <f t="shared" si="44"/>
        <v>0</v>
      </c>
      <c r="M446" s="2"/>
      <c r="N446" s="2"/>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row>
    <row r="447" spans="1:256">
      <c r="A447" s="65" t="s">
        <v>983</v>
      </c>
      <c r="B447" s="64">
        <v>398</v>
      </c>
      <c r="C447" s="64">
        <v>95</v>
      </c>
      <c r="D447" s="64">
        <v>0.3</v>
      </c>
      <c r="E447" s="64">
        <v>0.3</v>
      </c>
      <c r="F447" s="64">
        <v>23</v>
      </c>
      <c r="G447" s="110"/>
      <c r="H447" s="23">
        <f t="shared" si="40"/>
        <v>0</v>
      </c>
      <c r="I447" s="20">
        <f t="shared" si="41"/>
        <v>0</v>
      </c>
      <c r="J447" s="21">
        <f t="shared" si="42"/>
        <v>0</v>
      </c>
      <c r="K447" s="21">
        <f t="shared" si="43"/>
        <v>0</v>
      </c>
      <c r="L447" s="21">
        <f t="shared" si="44"/>
        <v>0</v>
      </c>
      <c r="M447" s="2"/>
      <c r="N447" s="2"/>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row>
    <row r="448" spans="1:256">
      <c r="A448" s="65" t="s">
        <v>984</v>
      </c>
      <c r="B448" s="64">
        <v>200</v>
      </c>
      <c r="C448" s="64">
        <v>48</v>
      </c>
      <c r="D448" s="64">
        <v>0.7</v>
      </c>
      <c r="E448" s="64">
        <v>2.7</v>
      </c>
      <c r="F448" s="64">
        <v>13</v>
      </c>
      <c r="G448" s="110"/>
      <c r="H448" s="23">
        <f t="shared" si="40"/>
        <v>0</v>
      </c>
      <c r="I448" s="20">
        <f t="shared" si="41"/>
        <v>0</v>
      </c>
      <c r="J448" s="21">
        <f t="shared" si="42"/>
        <v>0</v>
      </c>
      <c r="K448" s="21">
        <f t="shared" si="43"/>
        <v>0</v>
      </c>
      <c r="L448" s="21">
        <f t="shared" si="44"/>
        <v>0</v>
      </c>
      <c r="M448" s="2"/>
      <c r="N448" s="2"/>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row>
    <row r="449" spans="1:256">
      <c r="A449" s="65" t="s">
        <v>985</v>
      </c>
      <c r="B449" s="64">
        <v>275</v>
      </c>
      <c r="C449" s="64">
        <v>65</v>
      </c>
      <c r="D449" s="64">
        <v>0.7</v>
      </c>
      <c r="E449" s="64">
        <v>0.8</v>
      </c>
      <c r="F449" s="64">
        <v>14.7</v>
      </c>
      <c r="G449" s="110"/>
      <c r="H449" s="23">
        <f t="shared" si="40"/>
        <v>0</v>
      </c>
      <c r="I449" s="20">
        <f t="shared" si="41"/>
        <v>0</v>
      </c>
      <c r="J449" s="21">
        <f t="shared" si="42"/>
        <v>0</v>
      </c>
      <c r="K449" s="21">
        <f t="shared" si="43"/>
        <v>0</v>
      </c>
      <c r="L449" s="21">
        <f t="shared" si="44"/>
        <v>0</v>
      </c>
      <c r="M449" s="2"/>
      <c r="N449" s="2"/>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row>
    <row r="450" spans="1:256">
      <c r="A450" s="65" t="s">
        <v>986</v>
      </c>
      <c r="B450" s="64">
        <v>219</v>
      </c>
      <c r="C450" s="64">
        <v>52</v>
      </c>
      <c r="D450" s="64">
        <v>0.2</v>
      </c>
      <c r="E450" s="64">
        <v>0.8</v>
      </c>
      <c r="F450" s="64">
        <v>12.5</v>
      </c>
      <c r="G450" s="110"/>
      <c r="H450" s="23">
        <f t="shared" si="40"/>
        <v>0</v>
      </c>
      <c r="I450" s="20">
        <f t="shared" si="41"/>
        <v>0</v>
      </c>
      <c r="J450" s="21">
        <f t="shared" si="42"/>
        <v>0</v>
      </c>
      <c r="K450" s="21">
        <f t="shared" si="43"/>
        <v>0</v>
      </c>
      <c r="L450" s="21">
        <f t="shared" si="44"/>
        <v>0</v>
      </c>
      <c r="M450" s="2"/>
      <c r="N450" s="2"/>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row>
    <row r="451" spans="1:256">
      <c r="A451" s="65" t="s">
        <v>987</v>
      </c>
      <c r="B451" s="64">
        <v>255</v>
      </c>
      <c r="C451" s="64">
        <v>61</v>
      </c>
      <c r="D451" s="64">
        <v>0.8</v>
      </c>
      <c r="E451" s="64">
        <v>0.4</v>
      </c>
      <c r="F451" s="64">
        <v>13.7</v>
      </c>
      <c r="G451" s="110"/>
      <c r="H451" s="23">
        <f t="shared" si="40"/>
        <v>0</v>
      </c>
      <c r="I451" s="20">
        <f t="shared" si="41"/>
        <v>0</v>
      </c>
      <c r="J451" s="21">
        <f t="shared" si="42"/>
        <v>0</v>
      </c>
      <c r="K451" s="21">
        <f t="shared" si="43"/>
        <v>0</v>
      </c>
      <c r="L451" s="21">
        <f t="shared" si="44"/>
        <v>0</v>
      </c>
      <c r="M451" s="2"/>
      <c r="N451" s="2"/>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row>
    <row r="452" spans="1:256">
      <c r="A452" s="65" t="s">
        <v>988</v>
      </c>
      <c r="B452" s="64">
        <v>197</v>
      </c>
      <c r="C452" s="64">
        <v>47</v>
      </c>
      <c r="D452" s="64">
        <v>0.5</v>
      </c>
      <c r="E452" s="64">
        <v>0.7</v>
      </c>
      <c r="F452" s="64">
        <v>10.5</v>
      </c>
      <c r="G452" s="110"/>
      <c r="H452" s="23">
        <f t="shared" si="40"/>
        <v>0</v>
      </c>
      <c r="I452" s="20">
        <f t="shared" si="41"/>
        <v>0</v>
      </c>
      <c r="J452" s="21">
        <f t="shared" si="42"/>
        <v>0</v>
      </c>
      <c r="K452" s="21">
        <f t="shared" si="43"/>
        <v>0</v>
      </c>
      <c r="L452" s="21">
        <f t="shared" si="44"/>
        <v>0</v>
      </c>
      <c r="M452" s="2"/>
      <c r="N452" s="2"/>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row>
    <row r="453" spans="1:256">
      <c r="A453" s="65" t="s">
        <v>989</v>
      </c>
      <c r="B453" s="64">
        <v>530</v>
      </c>
      <c r="C453" s="64">
        <v>126</v>
      </c>
      <c r="D453" s="64">
        <v>0.1</v>
      </c>
      <c r="E453" s="64">
        <v>1.5</v>
      </c>
      <c r="F453" s="64">
        <v>31.3</v>
      </c>
      <c r="G453" s="110"/>
      <c r="H453" s="23">
        <f t="shared" si="40"/>
        <v>0</v>
      </c>
      <c r="I453" s="20">
        <f t="shared" si="41"/>
        <v>0</v>
      </c>
      <c r="J453" s="21">
        <f t="shared" si="42"/>
        <v>0</v>
      </c>
      <c r="K453" s="21">
        <f t="shared" si="43"/>
        <v>0</v>
      </c>
      <c r="L453" s="21">
        <f t="shared" si="44"/>
        <v>0</v>
      </c>
      <c r="M453" s="2"/>
      <c r="N453" s="2"/>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row>
    <row r="454" spans="1:256">
      <c r="A454" s="65" t="s">
        <v>990</v>
      </c>
      <c r="B454" s="64">
        <v>164</v>
      </c>
      <c r="C454" s="64">
        <v>39</v>
      </c>
      <c r="D454" s="64">
        <v>0.2</v>
      </c>
      <c r="E454" s="64">
        <v>0.8</v>
      </c>
      <c r="F454" s="64">
        <v>14</v>
      </c>
      <c r="G454" s="110"/>
      <c r="H454" s="23">
        <f t="shared" si="40"/>
        <v>0</v>
      </c>
      <c r="I454" s="20">
        <f t="shared" si="41"/>
        <v>0</v>
      </c>
      <c r="J454" s="21">
        <f t="shared" si="42"/>
        <v>0</v>
      </c>
      <c r="K454" s="21">
        <f t="shared" si="43"/>
        <v>0</v>
      </c>
      <c r="L454" s="21">
        <f t="shared" si="44"/>
        <v>0</v>
      </c>
      <c r="M454" s="2"/>
      <c r="N454" s="2"/>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row>
    <row r="455" spans="1:256">
      <c r="A455" s="65" t="s">
        <v>991</v>
      </c>
      <c r="B455" s="64">
        <v>185</v>
      </c>
      <c r="C455" s="64">
        <v>44</v>
      </c>
      <c r="D455" s="64">
        <v>0.3</v>
      </c>
      <c r="E455" s="64">
        <v>1.3</v>
      </c>
      <c r="F455" s="64">
        <v>9.5</v>
      </c>
      <c r="G455" s="110"/>
      <c r="H455" s="23">
        <f t="shared" si="40"/>
        <v>0</v>
      </c>
      <c r="I455" s="20">
        <f t="shared" si="41"/>
        <v>0</v>
      </c>
      <c r="J455" s="21">
        <f t="shared" si="42"/>
        <v>0</v>
      </c>
      <c r="K455" s="21">
        <f t="shared" si="43"/>
        <v>0</v>
      </c>
      <c r="L455" s="21">
        <f t="shared" si="44"/>
        <v>0</v>
      </c>
      <c r="M455" s="2"/>
      <c r="N455" s="2"/>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row>
    <row r="456" spans="1:256">
      <c r="A456" s="65" t="s">
        <v>992</v>
      </c>
      <c r="B456" s="64">
        <v>248</v>
      </c>
      <c r="C456" s="64">
        <v>59</v>
      </c>
      <c r="D456" s="64">
        <v>0.2</v>
      </c>
      <c r="E456" s="64">
        <v>1.3</v>
      </c>
      <c r="F456" s="64">
        <v>11.8</v>
      </c>
      <c r="G456" s="110"/>
      <c r="H456" s="23">
        <f t="shared" si="40"/>
        <v>0</v>
      </c>
      <c r="I456" s="20">
        <f t="shared" si="41"/>
        <v>0</v>
      </c>
      <c r="J456" s="21">
        <f t="shared" si="42"/>
        <v>0</v>
      </c>
      <c r="K456" s="21">
        <f t="shared" si="43"/>
        <v>0</v>
      </c>
      <c r="L456" s="21">
        <f t="shared" si="44"/>
        <v>0</v>
      </c>
      <c r="M456" s="2"/>
      <c r="N456" s="2"/>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row>
    <row r="457" spans="1:256">
      <c r="A457" s="65" t="s">
        <v>994</v>
      </c>
      <c r="B457" s="64">
        <v>179</v>
      </c>
      <c r="C457" s="64">
        <v>43</v>
      </c>
      <c r="D457" s="64">
        <v>0.3</v>
      </c>
      <c r="E457" s="64">
        <v>2.8</v>
      </c>
      <c r="F457" s="64">
        <v>7.5</v>
      </c>
      <c r="G457" s="110"/>
      <c r="H457" s="23">
        <f t="shared" si="40"/>
        <v>0</v>
      </c>
      <c r="I457" s="20">
        <f t="shared" si="41"/>
        <v>0</v>
      </c>
      <c r="J457" s="21">
        <f t="shared" si="42"/>
        <v>0</v>
      </c>
      <c r="K457" s="21">
        <f t="shared" si="43"/>
        <v>0</v>
      </c>
      <c r="L457" s="21">
        <f t="shared" si="44"/>
        <v>0</v>
      </c>
      <c r="M457" s="2"/>
      <c r="N457" s="2"/>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row>
    <row r="458" spans="1:256">
      <c r="A458" s="65" t="s">
        <v>993</v>
      </c>
      <c r="B458" s="64">
        <v>172</v>
      </c>
      <c r="C458" s="64">
        <v>41</v>
      </c>
      <c r="D458" s="64">
        <v>0.3</v>
      </c>
      <c r="E458" s="64">
        <v>0.5</v>
      </c>
      <c r="F458" s="64">
        <v>9.6</v>
      </c>
      <c r="G458" s="110"/>
      <c r="H458" s="23">
        <f t="shared" si="40"/>
        <v>0</v>
      </c>
      <c r="I458" s="20">
        <f t="shared" si="41"/>
        <v>0</v>
      </c>
      <c r="J458" s="21">
        <f t="shared" si="42"/>
        <v>0</v>
      </c>
      <c r="K458" s="21">
        <f t="shared" si="43"/>
        <v>0</v>
      </c>
      <c r="L458" s="21">
        <f t="shared" si="44"/>
        <v>0</v>
      </c>
      <c r="M458" s="2"/>
      <c r="N458" s="2"/>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row>
    <row r="459" spans="1:256">
      <c r="A459" s="65" t="s">
        <v>995</v>
      </c>
      <c r="B459" s="64">
        <v>289</v>
      </c>
      <c r="C459" s="64">
        <v>69</v>
      </c>
      <c r="D459" s="64">
        <v>0.5</v>
      </c>
      <c r="E459" s="64">
        <v>0.7</v>
      </c>
      <c r="F459" s="64">
        <v>18.2</v>
      </c>
      <c r="G459" s="110"/>
      <c r="H459" s="23">
        <f t="shared" si="40"/>
        <v>0</v>
      </c>
      <c r="I459" s="20">
        <f t="shared" si="41"/>
        <v>0</v>
      </c>
      <c r="J459" s="21">
        <f t="shared" si="42"/>
        <v>0</v>
      </c>
      <c r="K459" s="21">
        <f t="shared" si="43"/>
        <v>0</v>
      </c>
      <c r="L459" s="21">
        <f t="shared" si="44"/>
        <v>0</v>
      </c>
      <c r="M459" s="2"/>
      <c r="N459" s="2"/>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row>
    <row r="460" spans="1:256">
      <c r="A460" s="65" t="s">
        <v>996</v>
      </c>
      <c r="B460" s="64">
        <v>276</v>
      </c>
      <c r="C460" s="64">
        <v>66</v>
      </c>
      <c r="D460" s="64">
        <v>0.4</v>
      </c>
      <c r="E460" s="64">
        <v>0.5</v>
      </c>
      <c r="F460" s="64">
        <v>15.8</v>
      </c>
      <c r="G460" s="110"/>
      <c r="H460" s="23">
        <f t="shared" si="40"/>
        <v>0</v>
      </c>
      <c r="I460" s="20">
        <f t="shared" si="41"/>
        <v>0</v>
      </c>
      <c r="J460" s="21">
        <f t="shared" si="42"/>
        <v>0</v>
      </c>
      <c r="K460" s="21">
        <f t="shared" si="43"/>
        <v>0</v>
      </c>
      <c r="L460" s="21">
        <f t="shared" si="44"/>
        <v>0</v>
      </c>
      <c r="M460" s="2"/>
      <c r="N460" s="2"/>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row>
    <row r="461" spans="1:256">
      <c r="A461" s="65" t="s">
        <v>997</v>
      </c>
      <c r="B461" s="64">
        <v>255</v>
      </c>
      <c r="C461" s="64">
        <v>61</v>
      </c>
      <c r="D461" s="64">
        <v>0.4</v>
      </c>
      <c r="E461" s="64">
        <v>0.4</v>
      </c>
      <c r="F461" s="64">
        <v>14.4</v>
      </c>
      <c r="G461" s="110"/>
      <c r="H461" s="23">
        <f t="shared" si="40"/>
        <v>0</v>
      </c>
      <c r="I461" s="20">
        <f t="shared" si="41"/>
        <v>0</v>
      </c>
      <c r="J461" s="21">
        <f t="shared" si="42"/>
        <v>0</v>
      </c>
      <c r="K461" s="21">
        <f t="shared" si="43"/>
        <v>0</v>
      </c>
      <c r="L461" s="21">
        <f t="shared" si="44"/>
        <v>0</v>
      </c>
      <c r="M461" s="2"/>
      <c r="N461" s="2"/>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row>
    <row r="462" spans="1:256">
      <c r="A462" s="65" t="s">
        <v>998</v>
      </c>
      <c r="B462" s="64">
        <v>180</v>
      </c>
      <c r="C462" s="64">
        <v>43</v>
      </c>
      <c r="D462" s="64">
        <v>0.6</v>
      </c>
      <c r="E462" s="64">
        <v>0.9</v>
      </c>
      <c r="F462" s="64">
        <v>8.8000000000000007</v>
      </c>
      <c r="G462" s="110"/>
      <c r="H462" s="23">
        <f t="shared" si="40"/>
        <v>0</v>
      </c>
      <c r="I462" s="20">
        <f t="shared" si="41"/>
        <v>0</v>
      </c>
      <c r="J462" s="21">
        <f t="shared" si="42"/>
        <v>0</v>
      </c>
      <c r="K462" s="21">
        <f t="shared" si="43"/>
        <v>0</v>
      </c>
      <c r="L462" s="21">
        <f t="shared" si="44"/>
        <v>0</v>
      </c>
      <c r="M462" s="2"/>
      <c r="N462" s="2"/>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row>
    <row r="463" spans="1:256">
      <c r="A463" s="65" t="s">
        <v>999</v>
      </c>
      <c r="B463" s="64">
        <v>326</v>
      </c>
      <c r="C463" s="64">
        <v>78</v>
      </c>
      <c r="D463" s="64">
        <v>0.3</v>
      </c>
      <c r="E463" s="64">
        <v>1</v>
      </c>
      <c r="F463" s="64">
        <v>22.6</v>
      </c>
      <c r="G463" s="110"/>
      <c r="H463" s="23">
        <f t="shared" si="40"/>
        <v>0</v>
      </c>
      <c r="I463" s="20">
        <f t="shared" si="41"/>
        <v>0</v>
      </c>
      <c r="J463" s="21">
        <f t="shared" si="42"/>
        <v>0</v>
      </c>
      <c r="K463" s="21">
        <f t="shared" si="43"/>
        <v>0</v>
      </c>
      <c r="L463" s="21">
        <f t="shared" si="44"/>
        <v>0</v>
      </c>
      <c r="M463" s="2"/>
      <c r="N463" s="2"/>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row>
    <row r="464" spans="1:256">
      <c r="A464" s="65" t="s">
        <v>1000</v>
      </c>
      <c r="B464" s="64">
        <v>160</v>
      </c>
      <c r="C464" s="64">
        <v>38</v>
      </c>
      <c r="D464" s="64">
        <v>0.4</v>
      </c>
      <c r="E464" s="64">
        <v>0.4</v>
      </c>
      <c r="F464" s="64">
        <v>12.4</v>
      </c>
      <c r="G464" s="110"/>
      <c r="H464" s="23">
        <f t="shared" si="40"/>
        <v>0</v>
      </c>
      <c r="I464" s="20">
        <f t="shared" si="41"/>
        <v>0</v>
      </c>
      <c r="J464" s="21">
        <f t="shared" si="42"/>
        <v>0</v>
      </c>
      <c r="K464" s="21">
        <f t="shared" si="43"/>
        <v>0</v>
      </c>
      <c r="L464" s="21">
        <f t="shared" si="44"/>
        <v>0</v>
      </c>
      <c r="M464" s="2"/>
      <c r="N464" s="2"/>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row>
    <row r="465" spans="1:256">
      <c r="A465" s="65" t="s">
        <v>1001</v>
      </c>
      <c r="B465" s="64">
        <v>209</v>
      </c>
      <c r="C465" s="64">
        <v>50</v>
      </c>
      <c r="D465" s="64">
        <v>0.5</v>
      </c>
      <c r="E465" s="64">
        <v>1</v>
      </c>
      <c r="F465" s="64">
        <v>9.1</v>
      </c>
      <c r="G465" s="110"/>
      <c r="H465" s="23">
        <f t="shared" si="40"/>
        <v>0</v>
      </c>
      <c r="I465" s="20">
        <f t="shared" si="41"/>
        <v>0</v>
      </c>
      <c r="J465" s="21">
        <f t="shared" si="42"/>
        <v>0</v>
      </c>
      <c r="K465" s="21">
        <f t="shared" si="43"/>
        <v>0</v>
      </c>
      <c r="L465" s="21">
        <f t="shared" si="44"/>
        <v>0</v>
      </c>
      <c r="M465" s="2"/>
      <c r="N465" s="2"/>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row>
    <row r="466" spans="1:256">
      <c r="A466" s="65" t="s">
        <v>1002</v>
      </c>
      <c r="B466" s="64">
        <v>158</v>
      </c>
      <c r="C466" s="64">
        <v>38</v>
      </c>
      <c r="D466" s="64">
        <v>0.1</v>
      </c>
      <c r="E466" s="64">
        <v>0.9</v>
      </c>
      <c r="F466" s="64">
        <v>8.6999999999999993</v>
      </c>
      <c r="G466" s="110"/>
      <c r="H466" s="23">
        <f t="shared" si="40"/>
        <v>0</v>
      </c>
      <c r="I466" s="20">
        <f t="shared" si="41"/>
        <v>0</v>
      </c>
      <c r="J466" s="21">
        <f t="shared" si="42"/>
        <v>0</v>
      </c>
      <c r="K466" s="21">
        <f t="shared" si="43"/>
        <v>0</v>
      </c>
      <c r="L466" s="21">
        <f t="shared" si="44"/>
        <v>0</v>
      </c>
      <c r="M466" s="2"/>
      <c r="N466" s="2"/>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row>
    <row r="467" spans="1:256">
      <c r="A467" s="65" t="s">
        <v>1003</v>
      </c>
      <c r="B467" s="64">
        <v>159</v>
      </c>
      <c r="C467" s="64">
        <v>38</v>
      </c>
      <c r="D467" s="64">
        <v>0.7</v>
      </c>
      <c r="E467" s="64"/>
      <c r="F467" s="65"/>
      <c r="G467" s="110"/>
      <c r="H467" s="23">
        <f t="shared" si="40"/>
        <v>0</v>
      </c>
      <c r="I467" s="20">
        <f t="shared" si="41"/>
        <v>0</v>
      </c>
      <c r="J467" s="21">
        <f t="shared" si="42"/>
        <v>0</v>
      </c>
      <c r="K467" s="21">
        <f t="shared" si="43"/>
        <v>0</v>
      </c>
      <c r="L467" s="21">
        <f t="shared" si="44"/>
        <v>0</v>
      </c>
      <c r="M467" s="2"/>
      <c r="N467" s="2"/>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row>
    <row r="468" spans="1:256">
      <c r="A468" s="65" t="s">
        <v>1004</v>
      </c>
      <c r="B468" s="64">
        <v>230</v>
      </c>
      <c r="C468" s="64">
        <v>55</v>
      </c>
      <c r="D468" s="64">
        <v>0.8</v>
      </c>
      <c r="E468" s="64">
        <v>1</v>
      </c>
      <c r="F468" s="64">
        <v>11.6</v>
      </c>
      <c r="G468" s="110"/>
      <c r="H468" s="23">
        <f t="shared" si="40"/>
        <v>0</v>
      </c>
      <c r="I468" s="20">
        <f t="shared" si="41"/>
        <v>0</v>
      </c>
      <c r="J468" s="21">
        <f t="shared" si="42"/>
        <v>0</v>
      </c>
      <c r="K468" s="21">
        <f t="shared" si="43"/>
        <v>0</v>
      </c>
      <c r="L468" s="21">
        <f t="shared" si="44"/>
        <v>0</v>
      </c>
      <c r="M468" s="2"/>
      <c r="N468" s="2"/>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row>
    <row r="469" spans="1:256">
      <c r="A469" s="65" t="s">
        <v>1005</v>
      </c>
      <c r="B469" s="64">
        <v>197</v>
      </c>
      <c r="C469" s="64">
        <v>47</v>
      </c>
      <c r="D469" s="64">
        <v>0.3</v>
      </c>
      <c r="E469" s="64">
        <v>0.9</v>
      </c>
      <c r="F469" s="64">
        <v>10.6</v>
      </c>
      <c r="G469" s="110"/>
      <c r="H469" s="23">
        <f t="shared" si="40"/>
        <v>0</v>
      </c>
      <c r="I469" s="20">
        <f t="shared" si="41"/>
        <v>0</v>
      </c>
      <c r="J469" s="21">
        <f t="shared" si="42"/>
        <v>0</v>
      </c>
      <c r="K469" s="21">
        <f t="shared" si="43"/>
        <v>0</v>
      </c>
      <c r="L469" s="21">
        <f t="shared" si="44"/>
        <v>0</v>
      </c>
      <c r="M469" s="2"/>
      <c r="N469" s="2"/>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row>
    <row r="470" spans="1:256">
      <c r="A470" s="65" t="s">
        <v>1006</v>
      </c>
      <c r="B470" s="64">
        <v>290</v>
      </c>
      <c r="C470" s="64">
        <v>69</v>
      </c>
      <c r="D470" s="64">
        <v>0.3</v>
      </c>
      <c r="E470" s="64">
        <v>0.6</v>
      </c>
      <c r="F470" s="64">
        <v>16</v>
      </c>
      <c r="G470" s="110"/>
      <c r="H470" s="23">
        <f t="shared" si="40"/>
        <v>0</v>
      </c>
      <c r="I470" s="20">
        <f t="shared" si="41"/>
        <v>0</v>
      </c>
      <c r="J470" s="21">
        <f t="shared" si="42"/>
        <v>0</v>
      </c>
      <c r="K470" s="21">
        <f t="shared" si="43"/>
        <v>0</v>
      </c>
      <c r="L470" s="21">
        <f t="shared" si="44"/>
        <v>0</v>
      </c>
      <c r="M470" s="2"/>
      <c r="N470" s="2"/>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row>
    <row r="471" spans="1:256">
      <c r="A471" s="139" t="s">
        <v>1328</v>
      </c>
      <c r="B471" s="157">
        <v>2340.8000000000002</v>
      </c>
      <c r="C471" s="158">
        <v>560</v>
      </c>
      <c r="D471" s="158">
        <v>53</v>
      </c>
      <c r="E471" s="158">
        <v>0.3</v>
      </c>
      <c r="F471" s="158">
        <v>7</v>
      </c>
      <c r="G471" s="110"/>
      <c r="H471" s="23">
        <f t="shared" si="40"/>
        <v>0</v>
      </c>
      <c r="I471" s="20">
        <f t="shared" si="41"/>
        <v>0</v>
      </c>
      <c r="J471" s="21">
        <f t="shared" si="42"/>
        <v>0</v>
      </c>
      <c r="K471" s="21">
        <f t="shared" si="43"/>
        <v>0</v>
      </c>
      <c r="L471" s="21">
        <f t="shared" si="44"/>
        <v>0</v>
      </c>
      <c r="M471" s="2"/>
      <c r="N471" s="2"/>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row>
    <row r="472" spans="1:256">
      <c r="A472" s="65" t="s">
        <v>1007</v>
      </c>
      <c r="B472" s="64">
        <v>105</v>
      </c>
      <c r="C472" s="64">
        <v>25</v>
      </c>
      <c r="D472" s="64">
        <v>0.1</v>
      </c>
      <c r="E472" s="64">
        <v>0.6</v>
      </c>
      <c r="F472" s="64">
        <v>5</v>
      </c>
      <c r="G472" s="110"/>
      <c r="H472" s="23">
        <f t="shared" si="40"/>
        <v>0</v>
      </c>
      <c r="I472" s="20">
        <f t="shared" si="41"/>
        <v>0</v>
      </c>
      <c r="J472" s="21">
        <f t="shared" si="42"/>
        <v>0</v>
      </c>
      <c r="K472" s="21">
        <f t="shared" si="43"/>
        <v>0</v>
      </c>
      <c r="L472" s="21">
        <f t="shared" si="44"/>
        <v>0</v>
      </c>
      <c r="M472" s="2"/>
      <c r="N472" s="2"/>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row>
    <row r="473" spans="1:256">
      <c r="A473" s="65" t="s">
        <v>1008</v>
      </c>
      <c r="B473" s="64">
        <v>239</v>
      </c>
      <c r="C473" s="64">
        <v>57</v>
      </c>
      <c r="D473" s="64">
        <v>0.3</v>
      </c>
      <c r="E473" s="64">
        <v>1</v>
      </c>
      <c r="F473" s="64">
        <v>13.4</v>
      </c>
      <c r="G473" s="110"/>
      <c r="H473" s="23">
        <f t="shared" si="40"/>
        <v>0</v>
      </c>
      <c r="I473" s="20">
        <f t="shared" si="41"/>
        <v>0</v>
      </c>
      <c r="J473" s="21">
        <f t="shared" si="42"/>
        <v>0</v>
      </c>
      <c r="K473" s="21">
        <f t="shared" si="43"/>
        <v>0</v>
      </c>
      <c r="L473" s="21">
        <f t="shared" si="44"/>
        <v>0</v>
      </c>
      <c r="M473" s="2"/>
      <c r="N473" s="2"/>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row>
    <row r="474" spans="1:256">
      <c r="A474" s="65" t="s">
        <v>1009</v>
      </c>
      <c r="B474" s="64">
        <v>222</v>
      </c>
      <c r="C474" s="64">
        <v>53</v>
      </c>
      <c r="D474" s="64">
        <v>0.2</v>
      </c>
      <c r="E474" s="64">
        <v>0.7</v>
      </c>
      <c r="F474" s="64">
        <v>12.8</v>
      </c>
      <c r="G474" s="110"/>
      <c r="H474" s="23">
        <f t="shared" si="40"/>
        <v>0</v>
      </c>
      <c r="I474" s="20">
        <f t="shared" si="41"/>
        <v>0</v>
      </c>
      <c r="J474" s="21">
        <f t="shared" si="42"/>
        <v>0</v>
      </c>
      <c r="K474" s="21">
        <f t="shared" si="43"/>
        <v>0</v>
      </c>
      <c r="L474" s="21">
        <f t="shared" si="44"/>
        <v>0</v>
      </c>
      <c r="M474" s="2"/>
      <c r="N474" s="2"/>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row>
    <row r="475" spans="1:256">
      <c r="A475" s="65" t="s">
        <v>1010</v>
      </c>
      <c r="B475" s="64">
        <v>178</v>
      </c>
      <c r="C475" s="64">
        <v>42</v>
      </c>
      <c r="D475" s="64">
        <v>0</v>
      </c>
      <c r="E475" s="64">
        <v>0.5</v>
      </c>
      <c r="F475" s="64">
        <v>10.6</v>
      </c>
      <c r="G475" s="110"/>
      <c r="H475" s="23">
        <f t="shared" si="40"/>
        <v>0</v>
      </c>
      <c r="I475" s="20">
        <f t="shared" si="41"/>
        <v>0</v>
      </c>
      <c r="J475" s="21">
        <f t="shared" si="42"/>
        <v>0</v>
      </c>
      <c r="K475" s="21">
        <f t="shared" si="43"/>
        <v>0</v>
      </c>
      <c r="L475" s="21">
        <f t="shared" si="44"/>
        <v>0</v>
      </c>
      <c r="M475" s="2"/>
      <c r="N475" s="2"/>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row>
    <row r="476" spans="1:256">
      <c r="A476" s="65" t="s">
        <v>1011</v>
      </c>
      <c r="B476" s="64">
        <v>152</v>
      </c>
      <c r="C476" s="64">
        <v>36</v>
      </c>
      <c r="D476" s="64">
        <v>0</v>
      </c>
      <c r="E476" s="64">
        <v>1.3</v>
      </c>
      <c r="F476" s="64">
        <v>8.1</v>
      </c>
      <c r="G476" s="110"/>
      <c r="H476" s="23">
        <f t="shared" si="40"/>
        <v>0</v>
      </c>
      <c r="I476" s="20">
        <f t="shared" si="41"/>
        <v>0</v>
      </c>
      <c r="J476" s="21">
        <f t="shared" si="42"/>
        <v>0</v>
      </c>
      <c r="K476" s="21">
        <f t="shared" si="43"/>
        <v>0</v>
      </c>
      <c r="L476" s="21">
        <f t="shared" si="44"/>
        <v>0</v>
      </c>
      <c r="M476" s="2"/>
      <c r="N476" s="2"/>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row>
    <row r="477" spans="1:256">
      <c r="A477" s="65" t="s">
        <v>1012</v>
      </c>
      <c r="B477" s="64">
        <v>152</v>
      </c>
      <c r="C477" s="64">
        <v>36</v>
      </c>
      <c r="D477" s="64">
        <v>0.1</v>
      </c>
      <c r="E477" s="64">
        <v>1.2</v>
      </c>
      <c r="F477" s="64">
        <v>8</v>
      </c>
      <c r="G477" s="110"/>
      <c r="H477" s="23">
        <f t="shared" si="40"/>
        <v>0</v>
      </c>
      <c r="I477" s="20">
        <f t="shared" si="41"/>
        <v>0</v>
      </c>
      <c r="J477" s="21">
        <f t="shared" si="42"/>
        <v>0</v>
      </c>
      <c r="K477" s="21">
        <f t="shared" si="43"/>
        <v>0</v>
      </c>
      <c r="L477" s="21">
        <f t="shared" si="44"/>
        <v>0</v>
      </c>
      <c r="M477" s="2"/>
      <c r="N477" s="2"/>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row>
    <row r="478" spans="1:256">
      <c r="A478" s="65" t="s">
        <v>1013</v>
      </c>
      <c r="B478" s="64">
        <v>200</v>
      </c>
      <c r="C478" s="64">
        <v>48</v>
      </c>
      <c r="D478" s="64">
        <v>0.8</v>
      </c>
      <c r="E478" s="64">
        <v>1.2</v>
      </c>
      <c r="F478" s="64">
        <v>12</v>
      </c>
      <c r="G478" s="110"/>
      <c r="H478" s="23">
        <f t="shared" si="40"/>
        <v>0</v>
      </c>
      <c r="I478" s="20">
        <f t="shared" si="41"/>
        <v>0</v>
      </c>
      <c r="J478" s="21">
        <f t="shared" si="42"/>
        <v>0</v>
      </c>
      <c r="K478" s="21">
        <f t="shared" si="43"/>
        <v>0</v>
      </c>
      <c r="L478" s="21">
        <f t="shared" si="44"/>
        <v>0</v>
      </c>
      <c r="M478" s="2"/>
      <c r="N478" s="2"/>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row>
    <row r="479" spans="1:256">
      <c r="A479" s="65" t="s">
        <v>1014</v>
      </c>
      <c r="B479" s="64">
        <v>59</v>
      </c>
      <c r="C479" s="64">
        <v>14</v>
      </c>
      <c r="D479" s="64">
        <v>0.1</v>
      </c>
      <c r="E479" s="64">
        <v>0.5</v>
      </c>
      <c r="F479" s="64">
        <v>9</v>
      </c>
      <c r="G479" s="110"/>
      <c r="H479" s="23">
        <f t="shared" si="40"/>
        <v>0</v>
      </c>
      <c r="I479" s="20">
        <f t="shared" si="41"/>
        <v>0</v>
      </c>
      <c r="J479" s="21">
        <f t="shared" si="42"/>
        <v>0</v>
      </c>
      <c r="K479" s="21">
        <f t="shared" si="43"/>
        <v>0</v>
      </c>
      <c r="L479" s="21">
        <f t="shared" si="44"/>
        <v>0</v>
      </c>
      <c r="M479" s="2"/>
      <c r="N479" s="2"/>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row>
    <row r="480" spans="1:256">
      <c r="A480" s="65" t="s">
        <v>1015</v>
      </c>
      <c r="B480" s="64">
        <v>199</v>
      </c>
      <c r="C480" s="64">
        <v>47</v>
      </c>
      <c r="D480" s="64">
        <v>0.3</v>
      </c>
      <c r="E480" s="64">
        <v>0.9</v>
      </c>
      <c r="F480" s="64">
        <v>11.7</v>
      </c>
      <c r="G480" s="110"/>
      <c r="H480" s="23">
        <f t="shared" si="40"/>
        <v>0</v>
      </c>
      <c r="I480" s="20">
        <f t="shared" si="41"/>
        <v>0</v>
      </c>
      <c r="J480" s="21">
        <f t="shared" si="42"/>
        <v>0</v>
      </c>
      <c r="K480" s="21">
        <f t="shared" si="43"/>
        <v>0</v>
      </c>
      <c r="L480" s="21">
        <f t="shared" si="44"/>
        <v>0</v>
      </c>
      <c r="M480" s="2"/>
      <c r="N480" s="2"/>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row>
    <row r="481" spans="1:256">
      <c r="A481" s="65" t="s">
        <v>1016</v>
      </c>
      <c r="B481" s="64">
        <v>210</v>
      </c>
      <c r="C481" s="64">
        <v>50</v>
      </c>
      <c r="D481" s="64">
        <v>3.9</v>
      </c>
      <c r="E481" s="64">
        <v>1.2</v>
      </c>
      <c r="F481" s="64">
        <v>5</v>
      </c>
      <c r="G481" s="110"/>
      <c r="H481" s="23">
        <f t="shared" si="40"/>
        <v>0</v>
      </c>
      <c r="I481" s="20">
        <f t="shared" si="41"/>
        <v>0</v>
      </c>
      <c r="J481" s="21">
        <f t="shared" si="42"/>
        <v>0</v>
      </c>
      <c r="K481" s="21">
        <f t="shared" si="43"/>
        <v>0</v>
      </c>
      <c r="L481" s="21">
        <f t="shared" si="44"/>
        <v>0</v>
      </c>
      <c r="M481" s="2"/>
      <c r="N481" s="2"/>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row>
    <row r="482" spans="1:256">
      <c r="A482" s="65" t="s">
        <v>1017</v>
      </c>
      <c r="B482" s="64">
        <v>255</v>
      </c>
      <c r="C482" s="64">
        <v>61</v>
      </c>
      <c r="D482" s="64">
        <v>0.1</v>
      </c>
      <c r="E482" s="64">
        <v>0.8</v>
      </c>
      <c r="F482" s="64">
        <v>9.6999999999999993</v>
      </c>
      <c r="G482" s="110"/>
      <c r="H482" s="23">
        <f t="shared" si="40"/>
        <v>0</v>
      </c>
      <c r="I482" s="20">
        <f t="shared" si="41"/>
        <v>0</v>
      </c>
      <c r="J482" s="21">
        <f t="shared" si="42"/>
        <v>0</v>
      </c>
      <c r="K482" s="21">
        <f t="shared" si="43"/>
        <v>0</v>
      </c>
      <c r="L482" s="21">
        <f t="shared" si="44"/>
        <v>0</v>
      </c>
      <c r="M482" s="2"/>
      <c r="N482" s="2"/>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row>
    <row r="483" spans="1:256">
      <c r="A483" s="65" t="s">
        <v>1018</v>
      </c>
      <c r="B483" s="64">
        <v>112</v>
      </c>
      <c r="C483" s="64">
        <v>26</v>
      </c>
      <c r="D483" s="64">
        <v>0.3</v>
      </c>
      <c r="E483" s="64">
        <v>1.3</v>
      </c>
      <c r="F483" s="64">
        <v>5.6</v>
      </c>
      <c r="G483" s="110"/>
      <c r="H483" s="23">
        <f t="shared" si="40"/>
        <v>0</v>
      </c>
      <c r="I483" s="20">
        <f t="shared" si="41"/>
        <v>0</v>
      </c>
      <c r="J483" s="21">
        <f t="shared" si="42"/>
        <v>0</v>
      </c>
      <c r="K483" s="21">
        <f t="shared" si="43"/>
        <v>0</v>
      </c>
      <c r="L483" s="21">
        <f t="shared" si="44"/>
        <v>0</v>
      </c>
      <c r="M483" s="2"/>
      <c r="N483" s="2"/>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row>
    <row r="484" spans="1:256">
      <c r="A484" s="65" t="s">
        <v>1019</v>
      </c>
      <c r="B484" s="64">
        <v>194</v>
      </c>
      <c r="C484" s="64">
        <v>46</v>
      </c>
      <c r="D484" s="64">
        <v>0.3</v>
      </c>
      <c r="E484" s="64">
        <v>1.3</v>
      </c>
      <c r="F484" s="64">
        <v>16.399999999999999</v>
      </c>
      <c r="G484" s="110"/>
      <c r="H484" s="23">
        <f t="shared" si="40"/>
        <v>0</v>
      </c>
      <c r="I484" s="20">
        <f t="shared" si="41"/>
        <v>0</v>
      </c>
      <c r="J484" s="21">
        <f t="shared" si="42"/>
        <v>0</v>
      </c>
      <c r="K484" s="21">
        <f t="shared" si="43"/>
        <v>0</v>
      </c>
      <c r="L484" s="21">
        <f t="shared" si="44"/>
        <v>0</v>
      </c>
      <c r="M484" s="2"/>
      <c r="N484" s="2"/>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row>
    <row r="485" spans="1:256">
      <c r="A485" s="65" t="s">
        <v>500</v>
      </c>
      <c r="B485" s="64">
        <v>157</v>
      </c>
      <c r="C485" s="64">
        <v>37</v>
      </c>
      <c r="D485" s="64">
        <v>0.3</v>
      </c>
      <c r="E485" s="64">
        <v>1.1000000000000001</v>
      </c>
      <c r="F485" s="64">
        <v>13.8</v>
      </c>
      <c r="G485" s="110"/>
      <c r="H485" s="23">
        <f t="shared" si="40"/>
        <v>0</v>
      </c>
      <c r="I485" s="20">
        <f t="shared" si="41"/>
        <v>0</v>
      </c>
      <c r="J485" s="21">
        <f t="shared" si="42"/>
        <v>0</v>
      </c>
      <c r="K485" s="21">
        <f t="shared" si="43"/>
        <v>0</v>
      </c>
      <c r="L485" s="21">
        <f t="shared" si="44"/>
        <v>0</v>
      </c>
      <c r="M485" s="2"/>
      <c r="N485" s="2"/>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row>
    <row r="486" spans="1:256">
      <c r="A486" s="65" t="s">
        <v>169</v>
      </c>
      <c r="B486" s="64">
        <v>269</v>
      </c>
      <c r="C486" s="64">
        <v>64</v>
      </c>
      <c r="D486" s="77">
        <v>0.2</v>
      </c>
      <c r="E486" s="77">
        <v>0.8</v>
      </c>
      <c r="F486" s="77">
        <v>16.600000000000001</v>
      </c>
      <c r="G486" s="110"/>
      <c r="H486" s="23">
        <f t="shared" si="40"/>
        <v>0</v>
      </c>
      <c r="I486" s="20">
        <f t="shared" si="41"/>
        <v>0</v>
      </c>
      <c r="J486" s="21">
        <f t="shared" si="42"/>
        <v>0</v>
      </c>
      <c r="K486" s="21">
        <f t="shared" si="43"/>
        <v>0</v>
      </c>
      <c r="L486" s="21">
        <f t="shared" si="44"/>
        <v>0</v>
      </c>
      <c r="M486" s="2"/>
      <c r="N486" s="2"/>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row>
    <row r="487" spans="1:256">
      <c r="A487" s="65" t="s">
        <v>1020</v>
      </c>
      <c r="B487" s="64">
        <v>173</v>
      </c>
      <c r="C487" s="64">
        <v>41</v>
      </c>
      <c r="D487" s="64">
        <v>0</v>
      </c>
      <c r="E487" s="64">
        <v>0.5</v>
      </c>
      <c r="F487" s="64">
        <v>9.6</v>
      </c>
      <c r="G487" s="110"/>
      <c r="H487" s="23">
        <f t="shared" si="40"/>
        <v>0</v>
      </c>
      <c r="I487" s="20">
        <f t="shared" si="41"/>
        <v>0</v>
      </c>
      <c r="J487" s="21">
        <f t="shared" si="42"/>
        <v>0</v>
      </c>
      <c r="K487" s="21">
        <f t="shared" si="43"/>
        <v>0</v>
      </c>
      <c r="L487" s="21">
        <f t="shared" si="44"/>
        <v>0</v>
      </c>
      <c r="M487" s="2"/>
      <c r="N487" s="2"/>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row>
    <row r="488" spans="1:256">
      <c r="A488" s="65" t="s">
        <v>1021</v>
      </c>
      <c r="B488" s="64">
        <v>420</v>
      </c>
      <c r="C488" s="64">
        <v>100</v>
      </c>
      <c r="D488" s="64">
        <v>0.4</v>
      </c>
      <c r="E488" s="64">
        <v>3.6</v>
      </c>
      <c r="F488" s="64">
        <v>22</v>
      </c>
      <c r="G488" s="110"/>
      <c r="H488" s="23">
        <f t="shared" si="40"/>
        <v>0</v>
      </c>
      <c r="I488" s="20">
        <f t="shared" si="41"/>
        <v>0</v>
      </c>
      <c r="J488" s="21">
        <f t="shared" si="42"/>
        <v>0</v>
      </c>
      <c r="K488" s="21">
        <f t="shared" si="43"/>
        <v>0</v>
      </c>
      <c r="L488" s="21">
        <f t="shared" si="44"/>
        <v>0</v>
      </c>
      <c r="M488" s="2"/>
      <c r="N488" s="2"/>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row>
    <row r="489" spans="1:256">
      <c r="A489" s="65" t="s">
        <v>1022</v>
      </c>
      <c r="B489" s="64">
        <v>283</v>
      </c>
      <c r="C489" s="64">
        <v>67</v>
      </c>
      <c r="D489" s="64">
        <v>0.3</v>
      </c>
      <c r="E489" s="64">
        <v>0.8</v>
      </c>
      <c r="F489" s="64">
        <v>16.2</v>
      </c>
      <c r="G489" s="110"/>
      <c r="H489" s="23">
        <f t="shared" si="40"/>
        <v>0</v>
      </c>
      <c r="I489" s="20">
        <f t="shared" si="41"/>
        <v>0</v>
      </c>
      <c r="J489" s="21">
        <f t="shared" si="42"/>
        <v>0</v>
      </c>
      <c r="K489" s="21">
        <f t="shared" si="43"/>
        <v>0</v>
      </c>
      <c r="L489" s="21">
        <f t="shared" si="44"/>
        <v>0</v>
      </c>
      <c r="M489" s="2"/>
      <c r="N489" s="2"/>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row>
    <row r="490" spans="1:256">
      <c r="A490" s="65" t="s">
        <v>1023</v>
      </c>
      <c r="B490" s="64">
        <v>268</v>
      </c>
      <c r="C490" s="64">
        <v>64</v>
      </c>
      <c r="D490" s="64">
        <v>0.5</v>
      </c>
      <c r="E490" s="64">
        <v>0.9</v>
      </c>
      <c r="F490" s="64">
        <v>14.7</v>
      </c>
      <c r="G490" s="110"/>
      <c r="H490" s="23">
        <f t="shared" si="40"/>
        <v>0</v>
      </c>
      <c r="I490" s="20">
        <f t="shared" si="41"/>
        <v>0</v>
      </c>
      <c r="J490" s="21">
        <f t="shared" si="42"/>
        <v>0</v>
      </c>
      <c r="K490" s="21">
        <f t="shared" si="43"/>
        <v>0</v>
      </c>
      <c r="L490" s="21">
        <f t="shared" si="44"/>
        <v>0</v>
      </c>
      <c r="M490" s="2"/>
      <c r="N490" s="2"/>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row>
    <row r="491" spans="1:256">
      <c r="A491" s="65" t="s">
        <v>1024</v>
      </c>
      <c r="B491" s="64">
        <v>209</v>
      </c>
      <c r="C491" s="64">
        <v>50</v>
      </c>
      <c r="D491" s="64">
        <v>4.4000000000000004</v>
      </c>
      <c r="E491" s="64">
        <v>0.8</v>
      </c>
      <c r="F491" s="64">
        <v>12.6</v>
      </c>
      <c r="G491" s="110"/>
      <c r="H491" s="23">
        <f t="shared" si="40"/>
        <v>0</v>
      </c>
      <c r="I491" s="20">
        <f t="shared" si="41"/>
        <v>0</v>
      </c>
      <c r="J491" s="21">
        <f t="shared" si="42"/>
        <v>0</v>
      </c>
      <c r="K491" s="21">
        <f t="shared" si="43"/>
        <v>0</v>
      </c>
      <c r="L491" s="21">
        <f t="shared" si="44"/>
        <v>0</v>
      </c>
      <c r="M491" s="2"/>
      <c r="N491" s="2"/>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row>
    <row r="492" spans="1:256">
      <c r="A492" s="80" t="s">
        <v>1025</v>
      </c>
      <c r="B492" s="83"/>
      <c r="C492" s="83"/>
      <c r="D492" s="83"/>
      <c r="E492" s="83"/>
      <c r="F492" s="81"/>
      <c r="G492" s="168"/>
      <c r="H492" s="169"/>
      <c r="I492" s="170"/>
      <c r="J492" s="171"/>
      <c r="K492" s="171"/>
      <c r="L492" s="171"/>
      <c r="M492" s="2"/>
      <c r="N492" s="2"/>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row>
    <row r="493" spans="1:256">
      <c r="A493" s="65" t="s">
        <v>1026</v>
      </c>
      <c r="B493" s="64">
        <v>1369</v>
      </c>
      <c r="C493" s="64">
        <v>326</v>
      </c>
      <c r="D493" s="64">
        <v>0.8</v>
      </c>
      <c r="E493" s="64">
        <v>4.4000000000000004</v>
      </c>
      <c r="F493" s="64">
        <v>75</v>
      </c>
      <c r="G493" s="110"/>
      <c r="H493" s="23">
        <f t="shared" si="40"/>
        <v>0</v>
      </c>
      <c r="I493" s="20">
        <f t="shared" si="41"/>
        <v>0</v>
      </c>
      <c r="J493" s="21">
        <f t="shared" si="42"/>
        <v>0</v>
      </c>
      <c r="K493" s="21">
        <f t="shared" si="43"/>
        <v>0</v>
      </c>
      <c r="L493" s="21">
        <f t="shared" si="44"/>
        <v>0</v>
      </c>
      <c r="M493" s="2"/>
      <c r="N493" s="2"/>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row>
    <row r="494" spans="1:256">
      <c r="A494" s="65" t="s">
        <v>989</v>
      </c>
      <c r="B494" s="64">
        <v>1151</v>
      </c>
      <c r="C494" s="64">
        <v>274</v>
      </c>
      <c r="D494" s="64">
        <v>0.2</v>
      </c>
      <c r="E494" s="64">
        <v>2.2999999999999998</v>
      </c>
      <c r="F494" s="64">
        <v>78</v>
      </c>
      <c r="G494" s="110"/>
      <c r="H494" s="23">
        <f t="shared" si="40"/>
        <v>0</v>
      </c>
      <c r="I494" s="20">
        <f t="shared" si="41"/>
        <v>0</v>
      </c>
      <c r="J494" s="21">
        <f t="shared" si="42"/>
        <v>0</v>
      </c>
      <c r="K494" s="21">
        <f t="shared" si="43"/>
        <v>0</v>
      </c>
      <c r="L494" s="21">
        <f t="shared" si="44"/>
        <v>0</v>
      </c>
      <c r="M494" s="2"/>
      <c r="N494" s="2"/>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row>
    <row r="495" spans="1:256">
      <c r="A495" s="65" t="s">
        <v>991</v>
      </c>
      <c r="B495" s="64">
        <v>967</v>
      </c>
      <c r="C495" s="64">
        <v>230</v>
      </c>
      <c r="D495" s="64">
        <v>1.6</v>
      </c>
      <c r="E495" s="64">
        <v>4</v>
      </c>
      <c r="F495" s="64">
        <v>68.400000000000006</v>
      </c>
      <c r="G495" s="110"/>
      <c r="H495" s="23">
        <f t="shared" si="40"/>
        <v>0</v>
      </c>
      <c r="I495" s="20">
        <f t="shared" si="41"/>
        <v>0</v>
      </c>
      <c r="J495" s="21">
        <f t="shared" si="42"/>
        <v>0</v>
      </c>
      <c r="K495" s="21">
        <f t="shared" si="43"/>
        <v>0</v>
      </c>
      <c r="L495" s="21">
        <f t="shared" si="44"/>
        <v>0</v>
      </c>
      <c r="M495" s="2"/>
      <c r="N495" s="2"/>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row>
    <row r="496" spans="1:256">
      <c r="A496" s="65" t="s">
        <v>1136</v>
      </c>
      <c r="B496" s="64">
        <v>3300</v>
      </c>
      <c r="C496" s="64">
        <v>768</v>
      </c>
      <c r="D496" s="64">
        <v>80</v>
      </c>
      <c r="E496" s="64">
        <v>1.5</v>
      </c>
      <c r="F496" s="64">
        <v>0</v>
      </c>
      <c r="G496" s="110"/>
      <c r="H496" s="23">
        <f t="shared" si="40"/>
        <v>0</v>
      </c>
      <c r="I496" s="20">
        <f t="shared" si="41"/>
        <v>0</v>
      </c>
      <c r="J496" s="21">
        <f t="shared" si="42"/>
        <v>0</v>
      </c>
      <c r="K496" s="21">
        <f t="shared" si="43"/>
        <v>0</v>
      </c>
      <c r="L496" s="21">
        <f t="shared" si="44"/>
        <v>0</v>
      </c>
      <c r="M496" s="2"/>
      <c r="N496" s="2"/>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row>
    <row r="497" spans="1:256">
      <c r="A497" s="65" t="s">
        <v>1027</v>
      </c>
      <c r="B497" s="64">
        <v>963</v>
      </c>
      <c r="C497" s="64">
        <v>229</v>
      </c>
      <c r="D497" s="64">
        <v>0.5</v>
      </c>
      <c r="E497" s="64">
        <v>2.2999999999999998</v>
      </c>
      <c r="F497" s="64">
        <v>71.2</v>
      </c>
      <c r="G497" s="110"/>
      <c r="H497" s="23">
        <f t="shared" si="40"/>
        <v>0</v>
      </c>
      <c r="I497" s="20">
        <f t="shared" si="41"/>
        <v>0</v>
      </c>
      <c r="J497" s="21">
        <f t="shared" si="42"/>
        <v>0</v>
      </c>
      <c r="K497" s="21">
        <f t="shared" si="43"/>
        <v>0</v>
      </c>
      <c r="L497" s="21">
        <f t="shared" si="44"/>
        <v>0</v>
      </c>
      <c r="M497" s="2"/>
      <c r="N497" s="2"/>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row>
    <row r="498" spans="1:256">
      <c r="A498" s="65" t="s">
        <v>1028</v>
      </c>
      <c r="B498" s="64">
        <v>1071</v>
      </c>
      <c r="C498" s="64">
        <v>255</v>
      </c>
      <c r="D498" s="64">
        <v>1.6</v>
      </c>
      <c r="E498" s="64">
        <v>1.4</v>
      </c>
      <c r="F498" s="64">
        <v>57</v>
      </c>
      <c r="G498" s="110"/>
      <c r="H498" s="23">
        <f t="shared" si="40"/>
        <v>0</v>
      </c>
      <c r="I498" s="20">
        <f t="shared" si="41"/>
        <v>0</v>
      </c>
      <c r="J498" s="21">
        <f t="shared" si="42"/>
        <v>0</v>
      </c>
      <c r="K498" s="21">
        <f t="shared" si="43"/>
        <v>0</v>
      </c>
      <c r="L498" s="21">
        <f t="shared" si="44"/>
        <v>0</v>
      </c>
      <c r="M498" s="2"/>
      <c r="N498" s="2"/>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row>
    <row r="499" spans="1:256">
      <c r="A499" s="131" t="s">
        <v>1181</v>
      </c>
      <c r="B499" s="64">
        <v>3116</v>
      </c>
      <c r="C499" s="64">
        <v>742</v>
      </c>
      <c r="D499" s="77">
        <v>83.7</v>
      </c>
      <c r="E499" s="77">
        <v>0.5</v>
      </c>
      <c r="F499" s="64">
        <v>0</v>
      </c>
      <c r="G499" s="110"/>
      <c r="H499" s="23">
        <f t="shared" ref="H499:H560" si="45">B499*G499/100</f>
        <v>0</v>
      </c>
      <c r="I499" s="20">
        <f t="shared" ref="I499:I560" si="46">C499*G499/100</f>
        <v>0</v>
      </c>
      <c r="J499" s="21">
        <f t="shared" ref="J499:J560" si="47">D499*G499/100</f>
        <v>0</v>
      </c>
      <c r="K499" s="21">
        <f t="shared" ref="K499:K560" si="48">E499*G499/100</f>
        <v>0</v>
      </c>
      <c r="L499" s="21">
        <f t="shared" ref="L499:L560" si="49">F499*G499/100</f>
        <v>0</v>
      </c>
      <c r="M499" s="2"/>
      <c r="N499" s="2"/>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row>
    <row r="500" spans="1:256">
      <c r="A500" s="65" t="s">
        <v>1207</v>
      </c>
      <c r="B500" s="64">
        <v>210</v>
      </c>
      <c r="C500" s="64">
        <v>50</v>
      </c>
      <c r="D500" s="64">
        <v>0.1</v>
      </c>
      <c r="E500" s="64">
        <v>4.0999999999999996</v>
      </c>
      <c r="F500" s="64">
        <v>8.1</v>
      </c>
      <c r="G500" s="110"/>
      <c r="H500" s="23">
        <f t="shared" si="45"/>
        <v>0</v>
      </c>
      <c r="I500" s="20">
        <f t="shared" si="46"/>
        <v>0</v>
      </c>
      <c r="J500" s="21">
        <f t="shared" si="47"/>
        <v>0</v>
      </c>
      <c r="K500" s="21">
        <f t="shared" si="48"/>
        <v>0</v>
      </c>
      <c r="L500" s="21">
        <f t="shared" si="49"/>
        <v>0</v>
      </c>
      <c r="M500" s="2"/>
      <c r="N500" s="2"/>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row>
    <row r="501" spans="1:256">
      <c r="A501" s="65" t="s">
        <v>1008</v>
      </c>
      <c r="B501" s="64">
        <v>1008</v>
      </c>
      <c r="C501" s="64">
        <v>240</v>
      </c>
      <c r="D501" s="64">
        <v>0.5</v>
      </c>
      <c r="E501" s="64">
        <v>5</v>
      </c>
      <c r="F501" s="64">
        <v>48</v>
      </c>
      <c r="G501" s="110"/>
      <c r="H501" s="23">
        <f t="shared" si="45"/>
        <v>0</v>
      </c>
      <c r="I501" s="20">
        <f t="shared" si="46"/>
        <v>0</v>
      </c>
      <c r="J501" s="21">
        <f t="shared" si="47"/>
        <v>0</v>
      </c>
      <c r="K501" s="21">
        <f t="shared" si="48"/>
        <v>0</v>
      </c>
      <c r="L501" s="21">
        <f t="shared" si="49"/>
        <v>0</v>
      </c>
      <c r="M501" s="2"/>
      <c r="N501" s="2"/>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row>
    <row r="502" spans="1:256">
      <c r="A502" s="65" t="s">
        <v>104</v>
      </c>
      <c r="B502" s="64">
        <v>376</v>
      </c>
      <c r="C502" s="64">
        <v>90</v>
      </c>
      <c r="D502" s="64">
        <v>3</v>
      </c>
      <c r="E502" s="64">
        <v>3.8</v>
      </c>
      <c r="F502" s="64">
        <v>12</v>
      </c>
      <c r="G502" s="110"/>
      <c r="H502" s="23">
        <f t="shared" si="45"/>
        <v>0</v>
      </c>
      <c r="I502" s="20">
        <f t="shared" si="46"/>
        <v>0</v>
      </c>
      <c r="J502" s="21">
        <f t="shared" si="47"/>
        <v>0</v>
      </c>
      <c r="K502" s="21">
        <f t="shared" si="48"/>
        <v>0</v>
      </c>
      <c r="L502" s="21">
        <f t="shared" si="49"/>
        <v>0</v>
      </c>
      <c r="M502" s="2"/>
      <c r="N502" s="2"/>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row>
    <row r="503" spans="1:256">
      <c r="A503" s="65" t="s">
        <v>1021</v>
      </c>
      <c r="B503" s="64">
        <v>895</v>
      </c>
      <c r="C503" s="64">
        <v>213</v>
      </c>
      <c r="D503" s="64">
        <v>0.8</v>
      </c>
      <c r="E503" s="64">
        <v>8.6</v>
      </c>
      <c r="F503" s="64">
        <v>58.6</v>
      </c>
      <c r="G503" s="110"/>
      <c r="H503" s="23">
        <f t="shared" si="45"/>
        <v>0</v>
      </c>
      <c r="I503" s="20">
        <f t="shared" si="46"/>
        <v>0</v>
      </c>
      <c r="J503" s="21">
        <f t="shared" si="47"/>
        <v>0</v>
      </c>
      <c r="K503" s="21">
        <f t="shared" si="48"/>
        <v>0</v>
      </c>
      <c r="L503" s="21">
        <f t="shared" si="49"/>
        <v>0</v>
      </c>
      <c r="M503" s="2"/>
      <c r="N503" s="2"/>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row>
    <row r="504" spans="1:256">
      <c r="A504" s="65" t="s">
        <v>1022</v>
      </c>
      <c r="B504" s="64">
        <v>1021</v>
      </c>
      <c r="C504" s="64">
        <v>243</v>
      </c>
      <c r="D504" s="64">
        <v>0.7</v>
      </c>
      <c r="E504" s="64">
        <v>2.8</v>
      </c>
      <c r="F504" s="64">
        <v>74.599999999999994</v>
      </c>
      <c r="G504" s="110"/>
      <c r="H504" s="23">
        <f t="shared" si="45"/>
        <v>0</v>
      </c>
      <c r="I504" s="20">
        <f t="shared" si="46"/>
        <v>0</v>
      </c>
      <c r="J504" s="21">
        <f t="shared" si="47"/>
        <v>0</v>
      </c>
      <c r="K504" s="21">
        <f t="shared" si="48"/>
        <v>0</v>
      </c>
      <c r="L504" s="21">
        <f t="shared" si="49"/>
        <v>0</v>
      </c>
      <c r="M504" s="2"/>
      <c r="N504" s="2"/>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row>
    <row r="505" spans="1:256">
      <c r="A505" s="82" t="s">
        <v>1029</v>
      </c>
      <c r="B505" s="83"/>
      <c r="C505" s="83"/>
      <c r="D505" s="83"/>
      <c r="E505" s="83"/>
      <c r="F505" s="81"/>
      <c r="G505" s="168"/>
      <c r="H505" s="169"/>
      <c r="I505" s="170"/>
      <c r="J505" s="171"/>
      <c r="K505" s="171"/>
      <c r="L505" s="171"/>
      <c r="M505" s="2"/>
      <c r="N505" s="2"/>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row>
    <row r="506" spans="1:256">
      <c r="A506" s="65" t="s">
        <v>1030</v>
      </c>
      <c r="B506" s="64">
        <v>646</v>
      </c>
      <c r="C506" s="64">
        <v>154</v>
      </c>
      <c r="D506" s="64">
        <v>8.3000000000000007</v>
      </c>
      <c r="E506" s="64">
        <v>0.35</v>
      </c>
      <c r="F506" s="64">
        <v>37</v>
      </c>
      <c r="G506" s="110"/>
      <c r="H506" s="23">
        <f t="shared" si="45"/>
        <v>0</v>
      </c>
      <c r="I506" s="20">
        <f t="shared" si="46"/>
        <v>0</v>
      </c>
      <c r="J506" s="21">
        <f t="shared" si="47"/>
        <v>0</v>
      </c>
      <c r="K506" s="21">
        <f t="shared" si="48"/>
        <v>0</v>
      </c>
      <c r="L506" s="21">
        <f t="shared" si="49"/>
        <v>0</v>
      </c>
      <c r="M506" s="2"/>
      <c r="N506" s="2"/>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row>
    <row r="507" spans="1:256">
      <c r="A507" s="131" t="s">
        <v>1120</v>
      </c>
      <c r="B507" s="64">
        <v>625</v>
      </c>
      <c r="C507" s="64">
        <v>149</v>
      </c>
      <c r="D507" s="64">
        <v>5</v>
      </c>
      <c r="E507" s="64">
        <v>16</v>
      </c>
      <c r="F507" s="64">
        <v>10</v>
      </c>
      <c r="G507" s="110"/>
      <c r="H507" s="23">
        <f t="shared" si="45"/>
        <v>0</v>
      </c>
      <c r="I507" s="20">
        <f t="shared" si="46"/>
        <v>0</v>
      </c>
      <c r="J507" s="21">
        <f t="shared" si="47"/>
        <v>0</v>
      </c>
      <c r="K507" s="21">
        <f t="shared" si="48"/>
        <v>0</v>
      </c>
      <c r="L507" s="21">
        <f t="shared" si="49"/>
        <v>0</v>
      </c>
      <c r="M507" s="2"/>
      <c r="N507" s="2"/>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row>
    <row r="508" spans="1:256">
      <c r="A508" s="65" t="s">
        <v>1031</v>
      </c>
      <c r="B508" s="64">
        <v>410</v>
      </c>
      <c r="C508" s="64">
        <v>98</v>
      </c>
      <c r="D508" s="64">
        <v>0.1</v>
      </c>
      <c r="E508" s="64">
        <v>0.5</v>
      </c>
      <c r="F508" s="64">
        <v>23</v>
      </c>
      <c r="G508" s="110"/>
      <c r="H508" s="23">
        <f t="shared" si="45"/>
        <v>0</v>
      </c>
      <c r="I508" s="20">
        <f t="shared" si="46"/>
        <v>0</v>
      </c>
      <c r="J508" s="21">
        <f t="shared" si="47"/>
        <v>0</v>
      </c>
      <c r="K508" s="21">
        <f t="shared" si="48"/>
        <v>0</v>
      </c>
      <c r="L508" s="21">
        <f t="shared" si="49"/>
        <v>0</v>
      </c>
      <c r="M508" s="2"/>
      <c r="N508" s="2"/>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row>
    <row r="509" spans="1:256">
      <c r="A509" s="131" t="s">
        <v>1121</v>
      </c>
      <c r="B509" s="64">
        <v>159</v>
      </c>
      <c r="C509" s="64">
        <v>38</v>
      </c>
      <c r="D509" s="64">
        <v>0.7</v>
      </c>
      <c r="E509" s="64"/>
      <c r="F509" s="65"/>
      <c r="G509" s="110"/>
      <c r="H509" s="23">
        <f t="shared" si="45"/>
        <v>0</v>
      </c>
      <c r="I509" s="20">
        <f t="shared" si="46"/>
        <v>0</v>
      </c>
      <c r="J509" s="21">
        <f t="shared" si="47"/>
        <v>0</v>
      </c>
      <c r="K509" s="21">
        <f t="shared" si="48"/>
        <v>0</v>
      </c>
      <c r="L509" s="21">
        <f t="shared" si="49"/>
        <v>0</v>
      </c>
      <c r="M509" s="2"/>
      <c r="N509" s="2"/>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row>
    <row r="510" spans="1:256">
      <c r="A510" s="131" t="s">
        <v>1122</v>
      </c>
      <c r="B510" s="64">
        <v>1453</v>
      </c>
      <c r="C510" s="64">
        <v>346</v>
      </c>
      <c r="D510" s="77">
        <v>2.2999999999999998</v>
      </c>
      <c r="E510" s="77">
        <v>10.7</v>
      </c>
      <c r="F510" s="77">
        <v>70</v>
      </c>
      <c r="G510" s="110"/>
      <c r="H510" s="23">
        <f t="shared" si="45"/>
        <v>0</v>
      </c>
      <c r="I510" s="20">
        <f t="shared" si="46"/>
        <v>0</v>
      </c>
      <c r="J510" s="21">
        <f t="shared" si="47"/>
        <v>0</v>
      </c>
      <c r="K510" s="21">
        <f t="shared" si="48"/>
        <v>0</v>
      </c>
      <c r="L510" s="21">
        <f t="shared" si="49"/>
        <v>0</v>
      </c>
      <c r="M510" s="2"/>
      <c r="N510" s="2"/>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row>
    <row r="511" spans="1:256">
      <c r="A511" s="65" t="s">
        <v>1032</v>
      </c>
      <c r="B511" s="64">
        <v>1020</v>
      </c>
      <c r="C511" s="64">
        <v>243</v>
      </c>
      <c r="D511" s="64">
        <v>0.3</v>
      </c>
      <c r="E511" s="64">
        <v>0.5</v>
      </c>
      <c r="F511" s="64">
        <v>57.7</v>
      </c>
      <c r="G511" s="110"/>
      <c r="H511" s="23">
        <f t="shared" si="45"/>
        <v>0</v>
      </c>
      <c r="I511" s="20">
        <f t="shared" si="46"/>
        <v>0</v>
      </c>
      <c r="J511" s="21">
        <f t="shared" si="47"/>
        <v>0</v>
      </c>
      <c r="K511" s="21">
        <f t="shared" si="48"/>
        <v>0</v>
      </c>
      <c r="L511" s="21">
        <f t="shared" si="49"/>
        <v>0</v>
      </c>
      <c r="M511" s="2"/>
      <c r="N511" s="2"/>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row>
    <row r="512" spans="1:256">
      <c r="A512" s="65" t="s">
        <v>1033</v>
      </c>
      <c r="B512" s="64">
        <v>1003</v>
      </c>
      <c r="C512" s="64">
        <v>239</v>
      </c>
      <c r="D512" s="64">
        <v>0.1</v>
      </c>
      <c r="E512" s="64">
        <v>0.4</v>
      </c>
      <c r="F512" s="64">
        <v>65.8</v>
      </c>
      <c r="G512" s="110"/>
      <c r="H512" s="23">
        <f t="shared" si="45"/>
        <v>0</v>
      </c>
      <c r="I512" s="20">
        <f t="shared" si="46"/>
        <v>0</v>
      </c>
      <c r="J512" s="21">
        <f t="shared" si="47"/>
        <v>0</v>
      </c>
      <c r="K512" s="21">
        <f t="shared" si="48"/>
        <v>0</v>
      </c>
      <c r="L512" s="21">
        <f t="shared" si="49"/>
        <v>0</v>
      </c>
      <c r="M512" s="2"/>
      <c r="N512" s="2"/>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row>
    <row r="513" spans="1:256">
      <c r="A513" s="131" t="s">
        <v>1123</v>
      </c>
      <c r="B513" s="64">
        <v>1530</v>
      </c>
      <c r="C513" s="64">
        <v>364</v>
      </c>
      <c r="D513" s="64">
        <v>36</v>
      </c>
      <c r="E513" s="64">
        <v>4</v>
      </c>
      <c r="F513" s="64">
        <v>11</v>
      </c>
      <c r="G513" s="110"/>
      <c r="H513" s="23">
        <f t="shared" si="45"/>
        <v>0</v>
      </c>
      <c r="I513" s="20">
        <f t="shared" si="46"/>
        <v>0</v>
      </c>
      <c r="J513" s="21">
        <f t="shared" si="47"/>
        <v>0</v>
      </c>
      <c r="K513" s="21">
        <f t="shared" si="48"/>
        <v>0</v>
      </c>
      <c r="L513" s="21">
        <f t="shared" si="49"/>
        <v>0</v>
      </c>
      <c r="M513" s="2"/>
      <c r="N513" s="2"/>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row>
    <row r="514" spans="1:256">
      <c r="A514" s="131" t="s">
        <v>1124</v>
      </c>
      <c r="B514" s="64">
        <v>2536</v>
      </c>
      <c r="C514" s="64">
        <v>603</v>
      </c>
      <c r="D514" s="64">
        <v>68.8</v>
      </c>
      <c r="E514" s="64">
        <v>7.8</v>
      </c>
      <c r="F514" s="64">
        <v>17.5</v>
      </c>
      <c r="G514" s="110"/>
      <c r="H514" s="23">
        <f t="shared" si="45"/>
        <v>0</v>
      </c>
      <c r="I514" s="20">
        <f t="shared" si="46"/>
        <v>0</v>
      </c>
      <c r="J514" s="21">
        <f t="shared" si="47"/>
        <v>0</v>
      </c>
      <c r="K514" s="21">
        <f t="shared" si="48"/>
        <v>0</v>
      </c>
      <c r="L514" s="21">
        <f t="shared" si="49"/>
        <v>0</v>
      </c>
      <c r="M514" s="2"/>
      <c r="N514" s="2"/>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row>
    <row r="515" spans="1:256">
      <c r="A515" s="131" t="s">
        <v>1125</v>
      </c>
      <c r="B515" s="64">
        <v>402</v>
      </c>
      <c r="C515" s="64">
        <v>96</v>
      </c>
      <c r="D515" s="64">
        <v>6</v>
      </c>
      <c r="E515" s="64">
        <v>1.8</v>
      </c>
      <c r="F515" s="64">
        <v>7.8</v>
      </c>
      <c r="G515" s="110"/>
      <c r="H515" s="23">
        <f t="shared" si="45"/>
        <v>0</v>
      </c>
      <c r="I515" s="20">
        <f t="shared" si="46"/>
        <v>0</v>
      </c>
      <c r="J515" s="21">
        <f t="shared" si="47"/>
        <v>0</v>
      </c>
      <c r="K515" s="21">
        <f t="shared" si="48"/>
        <v>0</v>
      </c>
      <c r="L515" s="21">
        <f t="shared" si="49"/>
        <v>0</v>
      </c>
      <c r="M515" s="2"/>
      <c r="N515" s="2"/>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row>
    <row r="516" spans="1:256">
      <c r="A516" s="65" t="s">
        <v>1034</v>
      </c>
      <c r="B516" s="64">
        <v>731</v>
      </c>
      <c r="C516" s="64">
        <v>174</v>
      </c>
      <c r="D516" s="64">
        <v>0.2</v>
      </c>
      <c r="E516" s="64">
        <v>0.5</v>
      </c>
      <c r="F516" s="64">
        <v>40.4</v>
      </c>
      <c r="G516" s="110"/>
      <c r="H516" s="23">
        <f t="shared" si="45"/>
        <v>0</v>
      </c>
      <c r="I516" s="20">
        <f t="shared" si="46"/>
        <v>0</v>
      </c>
      <c r="J516" s="21">
        <f t="shared" si="47"/>
        <v>0</v>
      </c>
      <c r="K516" s="21">
        <f t="shared" si="48"/>
        <v>0</v>
      </c>
      <c r="L516" s="21">
        <f t="shared" si="49"/>
        <v>0</v>
      </c>
      <c r="M516" s="2"/>
      <c r="N516" s="2"/>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row>
    <row r="517" spans="1:256">
      <c r="A517" s="131" t="s">
        <v>1137</v>
      </c>
      <c r="B517" s="64">
        <v>1920</v>
      </c>
      <c r="C517" s="64">
        <v>457</v>
      </c>
      <c r="D517" s="64">
        <v>50.7</v>
      </c>
      <c r="E517" s="64">
        <v>0.7</v>
      </c>
      <c r="F517" s="64">
        <v>3</v>
      </c>
      <c r="G517" s="110"/>
      <c r="H517" s="23">
        <f t="shared" si="45"/>
        <v>0</v>
      </c>
      <c r="I517" s="20">
        <f t="shared" si="46"/>
        <v>0</v>
      </c>
      <c r="J517" s="21">
        <f t="shared" si="47"/>
        <v>0</v>
      </c>
      <c r="K517" s="21">
        <f t="shared" si="48"/>
        <v>0</v>
      </c>
      <c r="L517" s="21">
        <f t="shared" si="49"/>
        <v>0</v>
      </c>
      <c r="M517" s="2"/>
      <c r="N517" s="2"/>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row>
    <row r="518" spans="1:256">
      <c r="A518" s="65" t="s">
        <v>1035</v>
      </c>
      <c r="B518" s="64">
        <v>360</v>
      </c>
      <c r="C518" s="64">
        <v>86</v>
      </c>
      <c r="D518" s="64">
        <v>0.1</v>
      </c>
      <c r="E518" s="64">
        <v>0.3</v>
      </c>
      <c r="F518" s="64">
        <v>21.8</v>
      </c>
      <c r="G518" s="110"/>
      <c r="H518" s="23">
        <f t="shared" si="45"/>
        <v>0</v>
      </c>
      <c r="I518" s="20">
        <f t="shared" si="46"/>
        <v>0</v>
      </c>
      <c r="J518" s="21">
        <f t="shared" si="47"/>
        <v>0</v>
      </c>
      <c r="K518" s="21">
        <f t="shared" si="48"/>
        <v>0</v>
      </c>
      <c r="L518" s="21">
        <f t="shared" si="49"/>
        <v>0</v>
      </c>
      <c r="M518" s="2"/>
      <c r="N518" s="2"/>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row>
    <row r="519" spans="1:256">
      <c r="A519" s="65" t="s">
        <v>1036</v>
      </c>
      <c r="B519" s="64">
        <v>984</v>
      </c>
      <c r="C519" s="64">
        <v>234</v>
      </c>
      <c r="D519" s="64">
        <v>0.4</v>
      </c>
      <c r="E519" s="64">
        <v>1.4</v>
      </c>
      <c r="F519" s="64">
        <v>59.3</v>
      </c>
      <c r="G519" s="110"/>
      <c r="H519" s="23">
        <f t="shared" si="45"/>
        <v>0</v>
      </c>
      <c r="I519" s="20">
        <f t="shared" si="46"/>
        <v>0</v>
      </c>
      <c r="J519" s="21">
        <f t="shared" si="47"/>
        <v>0</v>
      </c>
      <c r="K519" s="21">
        <f t="shared" si="48"/>
        <v>0</v>
      </c>
      <c r="L519" s="21">
        <f t="shared" si="49"/>
        <v>0</v>
      </c>
      <c r="M519" s="2"/>
      <c r="N519" s="2"/>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row>
    <row r="520" spans="1:256">
      <c r="A520" s="73" t="s">
        <v>635</v>
      </c>
      <c r="B520" s="113"/>
      <c r="C520" s="114"/>
      <c r="D520" s="114"/>
      <c r="E520" s="114"/>
      <c r="F520" s="115"/>
      <c r="G520" s="167"/>
      <c r="H520" s="123"/>
      <c r="I520" s="124"/>
      <c r="J520" s="125"/>
      <c r="K520" s="125"/>
      <c r="L520" s="125"/>
      <c r="M520" s="2"/>
      <c r="N520" s="2"/>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row>
    <row r="521" spans="1:256">
      <c r="A521" s="65" t="s">
        <v>636</v>
      </c>
      <c r="B521" s="64">
        <v>1520</v>
      </c>
      <c r="C521" s="64">
        <v>362</v>
      </c>
      <c r="D521" s="77">
        <v>16</v>
      </c>
      <c r="E521" s="77">
        <v>5.5</v>
      </c>
      <c r="F521" s="77">
        <v>49.7</v>
      </c>
      <c r="G521" s="110"/>
      <c r="H521" s="23">
        <f t="shared" si="45"/>
        <v>0</v>
      </c>
      <c r="I521" s="20">
        <f t="shared" si="46"/>
        <v>0</v>
      </c>
      <c r="J521" s="21">
        <f t="shared" si="47"/>
        <v>0</v>
      </c>
      <c r="K521" s="21">
        <f t="shared" si="48"/>
        <v>0</v>
      </c>
      <c r="L521" s="21">
        <f t="shared" si="49"/>
        <v>0</v>
      </c>
      <c r="M521" s="2"/>
      <c r="N521" s="2"/>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row>
    <row r="522" spans="1:256">
      <c r="A522" s="65" t="s">
        <v>637</v>
      </c>
      <c r="B522" s="64">
        <v>1109</v>
      </c>
      <c r="C522" s="64">
        <v>250</v>
      </c>
      <c r="D522" s="64">
        <v>1.4</v>
      </c>
      <c r="E522" s="64">
        <v>7.8</v>
      </c>
      <c r="F522" s="64">
        <v>51.2</v>
      </c>
      <c r="G522" s="110"/>
      <c r="H522" s="23">
        <f t="shared" si="45"/>
        <v>0</v>
      </c>
      <c r="I522" s="20">
        <f t="shared" si="46"/>
        <v>0</v>
      </c>
      <c r="J522" s="21">
        <f t="shared" si="47"/>
        <v>0</v>
      </c>
      <c r="K522" s="21">
        <f t="shared" si="48"/>
        <v>0</v>
      </c>
      <c r="L522" s="21">
        <f t="shared" si="49"/>
        <v>0</v>
      </c>
      <c r="M522" s="2"/>
      <c r="N522" s="2"/>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row>
    <row r="523" spans="1:256">
      <c r="A523" s="65" t="s">
        <v>1049</v>
      </c>
      <c r="B523" s="64">
        <v>992</v>
      </c>
      <c r="C523" s="64">
        <v>238</v>
      </c>
      <c r="D523" s="64">
        <v>3.7</v>
      </c>
      <c r="E523" s="64">
        <v>8.8000000000000007</v>
      </c>
      <c r="F523" s="64">
        <v>42.1</v>
      </c>
      <c r="G523" s="110"/>
      <c r="H523" s="23">
        <f t="shared" si="45"/>
        <v>0</v>
      </c>
      <c r="I523" s="20">
        <f t="shared" si="46"/>
        <v>0</v>
      </c>
      <c r="J523" s="21">
        <f t="shared" si="47"/>
        <v>0</v>
      </c>
      <c r="K523" s="21">
        <f t="shared" si="48"/>
        <v>0</v>
      </c>
      <c r="L523" s="21">
        <f t="shared" si="49"/>
        <v>0</v>
      </c>
      <c r="M523" s="2"/>
      <c r="N523" s="2"/>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row>
    <row r="524" spans="1:256">
      <c r="A524" s="65" t="s">
        <v>1086</v>
      </c>
      <c r="B524" s="64">
        <v>882</v>
      </c>
      <c r="C524" s="64">
        <v>210</v>
      </c>
      <c r="D524" s="64">
        <v>20.9</v>
      </c>
      <c r="E524" s="64">
        <v>13.3</v>
      </c>
      <c r="F524" s="64">
        <v>1.9</v>
      </c>
      <c r="G524" s="110"/>
      <c r="H524" s="23">
        <f t="shared" si="45"/>
        <v>0</v>
      </c>
      <c r="I524" s="20">
        <f t="shared" si="46"/>
        <v>0</v>
      </c>
      <c r="J524" s="21">
        <f t="shared" si="47"/>
        <v>0</v>
      </c>
      <c r="K524" s="21">
        <f t="shared" si="48"/>
        <v>0</v>
      </c>
      <c r="L524" s="21">
        <f t="shared" si="49"/>
        <v>0</v>
      </c>
      <c r="M524" s="2"/>
      <c r="N524" s="2"/>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row>
    <row r="525" spans="1:256">
      <c r="A525" s="65" t="s">
        <v>1087</v>
      </c>
      <c r="B525" s="64">
        <v>1172</v>
      </c>
      <c r="C525" s="64">
        <v>279</v>
      </c>
      <c r="D525" s="64">
        <v>0</v>
      </c>
      <c r="E525" s="64">
        <v>0</v>
      </c>
      <c r="F525" s="64">
        <v>0</v>
      </c>
      <c r="G525" s="110"/>
      <c r="H525" s="23">
        <f t="shared" si="45"/>
        <v>0</v>
      </c>
      <c r="I525" s="20">
        <f t="shared" si="46"/>
        <v>0</v>
      </c>
      <c r="J525" s="21">
        <f t="shared" si="47"/>
        <v>0</v>
      </c>
      <c r="K525" s="21">
        <f t="shared" si="48"/>
        <v>0</v>
      </c>
      <c r="L525" s="21">
        <f t="shared" si="49"/>
        <v>0</v>
      </c>
      <c r="M525" s="2"/>
      <c r="N525" s="2"/>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row>
    <row r="526" spans="1:256">
      <c r="A526" s="65" t="s">
        <v>1088</v>
      </c>
      <c r="B526" s="64">
        <v>277</v>
      </c>
      <c r="C526" s="64">
        <v>66</v>
      </c>
      <c r="D526" s="64">
        <v>2.4</v>
      </c>
      <c r="E526" s="64">
        <v>4</v>
      </c>
      <c r="F526" s="64">
        <v>7.3</v>
      </c>
      <c r="G526" s="110"/>
      <c r="H526" s="23">
        <f t="shared" si="45"/>
        <v>0</v>
      </c>
      <c r="I526" s="20">
        <f t="shared" si="46"/>
        <v>0</v>
      </c>
      <c r="J526" s="21">
        <f t="shared" si="47"/>
        <v>0</v>
      </c>
      <c r="K526" s="21">
        <f t="shared" si="48"/>
        <v>0</v>
      </c>
      <c r="L526" s="21">
        <f t="shared" si="49"/>
        <v>0</v>
      </c>
      <c r="M526" s="2"/>
      <c r="N526" s="2"/>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row>
    <row r="527" spans="1:256">
      <c r="A527" s="65" t="s">
        <v>638</v>
      </c>
      <c r="B527" s="64">
        <v>1126</v>
      </c>
      <c r="C527" s="64">
        <v>268</v>
      </c>
      <c r="D527" s="77">
        <v>1.6</v>
      </c>
      <c r="E527" s="135">
        <v>11.6</v>
      </c>
      <c r="F527" s="135">
        <v>51.7</v>
      </c>
      <c r="G527" s="110"/>
      <c r="H527" s="23">
        <f t="shared" si="45"/>
        <v>0</v>
      </c>
      <c r="I527" s="20">
        <f t="shared" si="46"/>
        <v>0</v>
      </c>
      <c r="J527" s="21">
        <f t="shared" si="47"/>
        <v>0</v>
      </c>
      <c r="K527" s="21">
        <f t="shared" si="48"/>
        <v>0</v>
      </c>
      <c r="L527" s="21">
        <f t="shared" si="49"/>
        <v>0</v>
      </c>
      <c r="M527" s="2"/>
      <c r="N527" s="2"/>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row>
    <row r="528" spans="1:256">
      <c r="A528" s="65" t="s">
        <v>640</v>
      </c>
      <c r="B528" s="64">
        <v>1101</v>
      </c>
      <c r="C528" s="64">
        <v>262</v>
      </c>
      <c r="D528" s="64">
        <v>0.9</v>
      </c>
      <c r="E528" s="64">
        <v>6.4</v>
      </c>
      <c r="F528" s="64">
        <v>57.4</v>
      </c>
      <c r="G528" s="110"/>
      <c r="H528" s="23">
        <f t="shared" si="45"/>
        <v>0</v>
      </c>
      <c r="I528" s="20">
        <f t="shared" si="46"/>
        <v>0</v>
      </c>
      <c r="J528" s="21">
        <f t="shared" si="47"/>
        <v>0</v>
      </c>
      <c r="K528" s="21">
        <f t="shared" si="48"/>
        <v>0</v>
      </c>
      <c r="L528" s="21">
        <f t="shared" si="49"/>
        <v>0</v>
      </c>
      <c r="M528" s="2"/>
      <c r="N528" s="2"/>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row>
    <row r="529" spans="1:256">
      <c r="A529" s="131" t="s">
        <v>1110</v>
      </c>
      <c r="B529" s="64">
        <v>1495</v>
      </c>
      <c r="C529" s="64">
        <v>356</v>
      </c>
      <c r="D529" s="64">
        <v>2</v>
      </c>
      <c r="E529" s="64">
        <v>9.9</v>
      </c>
      <c r="F529" s="64">
        <v>75.3</v>
      </c>
      <c r="G529" s="110"/>
      <c r="H529" s="23">
        <f t="shared" si="45"/>
        <v>0</v>
      </c>
      <c r="I529" s="20">
        <f t="shared" si="46"/>
        <v>0</v>
      </c>
      <c r="J529" s="21">
        <f t="shared" si="47"/>
        <v>0</v>
      </c>
      <c r="K529" s="21">
        <f t="shared" si="48"/>
        <v>0</v>
      </c>
      <c r="L529" s="21">
        <f t="shared" si="49"/>
        <v>0</v>
      </c>
      <c r="M529" s="2"/>
      <c r="N529" s="2"/>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row>
    <row r="530" spans="1:256">
      <c r="A530" s="65" t="s">
        <v>641</v>
      </c>
      <c r="B530" s="64">
        <v>715</v>
      </c>
      <c r="C530" s="64">
        <v>170</v>
      </c>
      <c r="D530" s="64">
        <v>1.9</v>
      </c>
      <c r="E530" s="64">
        <v>6.8</v>
      </c>
      <c r="F530" s="64">
        <v>31.1</v>
      </c>
      <c r="G530" s="110"/>
      <c r="H530" s="23">
        <f t="shared" si="45"/>
        <v>0</v>
      </c>
      <c r="I530" s="20">
        <f t="shared" si="46"/>
        <v>0</v>
      </c>
      <c r="J530" s="21">
        <f t="shared" si="47"/>
        <v>0</v>
      </c>
      <c r="K530" s="21">
        <f t="shared" si="48"/>
        <v>0</v>
      </c>
      <c r="L530" s="21">
        <f t="shared" si="49"/>
        <v>0</v>
      </c>
      <c r="M530" s="2"/>
      <c r="N530" s="2"/>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row>
    <row r="531" spans="1:256">
      <c r="A531" s="131" t="s">
        <v>1147</v>
      </c>
      <c r="B531" s="64">
        <v>1478</v>
      </c>
      <c r="C531" s="64">
        <v>352</v>
      </c>
      <c r="D531" s="135">
        <v>0.7</v>
      </c>
      <c r="E531" s="77">
        <v>9.6999999999999993</v>
      </c>
      <c r="F531" s="77">
        <v>75.599999999999994</v>
      </c>
      <c r="G531" s="110"/>
      <c r="H531" s="23">
        <f t="shared" si="45"/>
        <v>0</v>
      </c>
      <c r="I531" s="20">
        <f t="shared" si="46"/>
        <v>0</v>
      </c>
      <c r="J531" s="21">
        <f t="shared" si="47"/>
        <v>0</v>
      </c>
      <c r="K531" s="21">
        <f t="shared" si="48"/>
        <v>0</v>
      </c>
      <c r="L531" s="21">
        <f t="shared" si="49"/>
        <v>0</v>
      </c>
      <c r="M531" s="2"/>
      <c r="N531" s="2"/>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row>
    <row r="532" spans="1:256">
      <c r="A532" s="65" t="s">
        <v>1159</v>
      </c>
      <c r="B532" s="64">
        <v>59</v>
      </c>
      <c r="C532" s="64">
        <v>14</v>
      </c>
      <c r="D532" s="64">
        <v>0.1</v>
      </c>
      <c r="E532" s="64">
        <v>0.5</v>
      </c>
      <c r="F532" s="64">
        <v>9</v>
      </c>
      <c r="G532" s="110"/>
      <c r="H532" s="23">
        <f t="shared" si="45"/>
        <v>0</v>
      </c>
      <c r="I532" s="20">
        <f t="shared" si="46"/>
        <v>0</v>
      </c>
      <c r="J532" s="21">
        <f t="shared" si="47"/>
        <v>0</v>
      </c>
      <c r="K532" s="21">
        <f t="shared" si="48"/>
        <v>0</v>
      </c>
      <c r="L532" s="21">
        <f t="shared" si="49"/>
        <v>0</v>
      </c>
      <c r="M532" s="2"/>
      <c r="N532" s="2"/>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row>
    <row r="533" spans="1:256">
      <c r="A533" s="65" t="s">
        <v>1160</v>
      </c>
      <c r="B533" s="64">
        <v>121</v>
      </c>
      <c r="C533" s="64">
        <v>29</v>
      </c>
      <c r="D533" s="64">
        <v>0.5</v>
      </c>
      <c r="E533" s="64">
        <v>1.2</v>
      </c>
      <c r="F533" s="64">
        <v>5.2</v>
      </c>
      <c r="G533" s="110"/>
      <c r="H533" s="23">
        <f t="shared" si="45"/>
        <v>0</v>
      </c>
      <c r="I533" s="20">
        <f t="shared" si="46"/>
        <v>0</v>
      </c>
      <c r="J533" s="21">
        <f t="shared" si="47"/>
        <v>0</v>
      </c>
      <c r="K533" s="21">
        <f t="shared" si="48"/>
        <v>0</v>
      </c>
      <c r="L533" s="21">
        <f t="shared" si="49"/>
        <v>0</v>
      </c>
      <c r="M533" s="2"/>
      <c r="N533" s="2"/>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row>
    <row r="534" spans="1:256">
      <c r="A534" s="65" t="s">
        <v>1161</v>
      </c>
      <c r="B534" s="64">
        <v>65</v>
      </c>
      <c r="C534" s="64">
        <v>15</v>
      </c>
      <c r="D534" s="64">
        <v>0.3</v>
      </c>
      <c r="E534" s="64">
        <v>0.8</v>
      </c>
      <c r="F534" s="64">
        <v>2.6</v>
      </c>
      <c r="G534" s="110"/>
      <c r="H534" s="23">
        <f t="shared" si="45"/>
        <v>0</v>
      </c>
      <c r="I534" s="20">
        <f t="shared" si="46"/>
        <v>0</v>
      </c>
      <c r="J534" s="21">
        <f t="shared" si="47"/>
        <v>0</v>
      </c>
      <c r="K534" s="21">
        <f t="shared" si="48"/>
        <v>0</v>
      </c>
      <c r="L534" s="21">
        <f t="shared" si="49"/>
        <v>0</v>
      </c>
      <c r="M534" s="2"/>
      <c r="N534" s="2"/>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row>
    <row r="535" spans="1:256">
      <c r="A535" s="65" t="s">
        <v>1162</v>
      </c>
      <c r="B535" s="64">
        <v>2873</v>
      </c>
      <c r="C535" s="64">
        <v>684</v>
      </c>
      <c r="D535" s="64">
        <v>68.3</v>
      </c>
      <c r="E535" s="64">
        <v>15.3</v>
      </c>
      <c r="F535" s="64">
        <v>7.8</v>
      </c>
      <c r="G535" s="110"/>
      <c r="H535" s="23">
        <f t="shared" si="45"/>
        <v>0</v>
      </c>
      <c r="I535" s="20">
        <f t="shared" si="46"/>
        <v>0</v>
      </c>
      <c r="J535" s="21">
        <f t="shared" si="47"/>
        <v>0</v>
      </c>
      <c r="K535" s="21">
        <f t="shared" si="48"/>
        <v>0</v>
      </c>
      <c r="L535" s="21">
        <f t="shared" si="49"/>
        <v>0</v>
      </c>
      <c r="M535" s="2"/>
      <c r="N535" s="2"/>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row>
    <row r="536" spans="1:256">
      <c r="A536" s="65" t="s">
        <v>1163</v>
      </c>
      <c r="B536" s="64">
        <v>1752</v>
      </c>
      <c r="C536" s="64">
        <v>417</v>
      </c>
      <c r="D536" s="64">
        <v>10.199999999999999</v>
      </c>
      <c r="E536" s="64">
        <v>5.6</v>
      </c>
      <c r="F536" s="64">
        <v>77.3</v>
      </c>
      <c r="G536" s="110"/>
      <c r="H536" s="23">
        <f t="shared" si="45"/>
        <v>0</v>
      </c>
      <c r="I536" s="20">
        <f t="shared" si="46"/>
        <v>0</v>
      </c>
      <c r="J536" s="21">
        <f t="shared" si="47"/>
        <v>0</v>
      </c>
      <c r="K536" s="21">
        <f t="shared" si="48"/>
        <v>0</v>
      </c>
      <c r="L536" s="21">
        <f t="shared" si="49"/>
        <v>0</v>
      </c>
      <c r="M536" s="2"/>
      <c r="N536" s="2"/>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row>
    <row r="537" spans="1:256">
      <c r="A537" s="65" t="s">
        <v>1164</v>
      </c>
      <c r="B537" s="64">
        <v>1004</v>
      </c>
      <c r="C537" s="64">
        <v>239</v>
      </c>
      <c r="D537" s="64"/>
      <c r="E537" s="64"/>
      <c r="F537" s="64"/>
      <c r="G537" s="110"/>
      <c r="H537" s="23">
        <f t="shared" si="45"/>
        <v>0</v>
      </c>
      <c r="I537" s="20">
        <f t="shared" si="46"/>
        <v>0</v>
      </c>
      <c r="J537" s="21">
        <f t="shared" si="47"/>
        <v>0</v>
      </c>
      <c r="K537" s="21">
        <f t="shared" si="48"/>
        <v>0</v>
      </c>
      <c r="L537" s="21">
        <f t="shared" si="49"/>
        <v>0</v>
      </c>
      <c r="M537" s="2"/>
      <c r="N537" s="2"/>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row>
    <row r="538" spans="1:256">
      <c r="A538" s="65" t="s">
        <v>639</v>
      </c>
      <c r="B538" s="64">
        <v>1280</v>
      </c>
      <c r="C538" s="64">
        <v>305</v>
      </c>
      <c r="D538" s="64">
        <v>8</v>
      </c>
      <c r="E538" s="64">
        <v>13</v>
      </c>
      <c r="F538" s="64">
        <v>45.2</v>
      </c>
      <c r="G538" s="110"/>
      <c r="H538" s="23">
        <f t="shared" si="45"/>
        <v>0</v>
      </c>
      <c r="I538" s="20">
        <f t="shared" si="46"/>
        <v>0</v>
      </c>
      <c r="J538" s="21">
        <f t="shared" si="47"/>
        <v>0</v>
      </c>
      <c r="K538" s="21">
        <f t="shared" si="48"/>
        <v>0</v>
      </c>
      <c r="L538" s="21">
        <f t="shared" si="49"/>
        <v>0</v>
      </c>
      <c r="M538" s="2"/>
      <c r="N538" s="2"/>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row>
    <row r="539" spans="1:256">
      <c r="A539" s="65" t="s">
        <v>639</v>
      </c>
      <c r="B539" s="64">
        <v>1214</v>
      </c>
      <c r="C539" s="64">
        <v>289</v>
      </c>
      <c r="D539" s="64">
        <v>25.1</v>
      </c>
      <c r="E539" s="64">
        <v>14.5</v>
      </c>
      <c r="F539" s="64">
        <v>1.6</v>
      </c>
      <c r="G539" s="110"/>
      <c r="H539" s="23">
        <f t="shared" si="45"/>
        <v>0</v>
      </c>
      <c r="I539" s="20">
        <f t="shared" si="46"/>
        <v>0</v>
      </c>
      <c r="J539" s="21">
        <f t="shared" si="47"/>
        <v>0</v>
      </c>
      <c r="K539" s="21">
        <f t="shared" si="48"/>
        <v>0</v>
      </c>
      <c r="L539" s="21">
        <f t="shared" si="49"/>
        <v>0</v>
      </c>
      <c r="M539" s="2"/>
      <c r="N539" s="2"/>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row>
    <row r="540" spans="1:256">
      <c r="A540" s="65" t="s">
        <v>1165</v>
      </c>
      <c r="B540" s="64">
        <v>1223</v>
      </c>
      <c r="C540" s="64">
        <v>291</v>
      </c>
      <c r="D540" s="64">
        <v>25</v>
      </c>
      <c r="E540" s="64">
        <v>16</v>
      </c>
      <c r="F540" s="64">
        <v>1.5</v>
      </c>
      <c r="G540" s="110"/>
      <c r="H540" s="23">
        <f t="shared" si="45"/>
        <v>0</v>
      </c>
      <c r="I540" s="20">
        <f t="shared" si="46"/>
        <v>0</v>
      </c>
      <c r="J540" s="21">
        <f t="shared" si="47"/>
        <v>0</v>
      </c>
      <c r="K540" s="21">
        <f t="shared" si="48"/>
        <v>0</v>
      </c>
      <c r="L540" s="21">
        <f t="shared" si="49"/>
        <v>0</v>
      </c>
      <c r="M540" s="2"/>
      <c r="N540" s="2"/>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row>
    <row r="541" spans="1:256">
      <c r="A541" s="65" t="s">
        <v>1166</v>
      </c>
      <c r="B541" s="64">
        <v>226</v>
      </c>
      <c r="C541" s="64">
        <v>54</v>
      </c>
      <c r="D541" s="64">
        <v>0.4</v>
      </c>
      <c r="E541" s="64">
        <v>1.6</v>
      </c>
      <c r="F541" s="64">
        <v>14.9</v>
      </c>
      <c r="G541" s="110"/>
      <c r="H541" s="23">
        <f t="shared" si="45"/>
        <v>0</v>
      </c>
      <c r="I541" s="20">
        <f t="shared" si="46"/>
        <v>0</v>
      </c>
      <c r="J541" s="21">
        <f t="shared" si="47"/>
        <v>0</v>
      </c>
      <c r="K541" s="21">
        <f t="shared" si="48"/>
        <v>0</v>
      </c>
      <c r="L541" s="21">
        <f t="shared" si="49"/>
        <v>0</v>
      </c>
      <c r="M541" s="2"/>
      <c r="N541" s="2"/>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row>
    <row r="542" spans="1:256">
      <c r="A542" s="65" t="s">
        <v>1167</v>
      </c>
      <c r="B542" s="64">
        <v>953</v>
      </c>
      <c r="C542" s="64">
        <v>227</v>
      </c>
      <c r="D542" s="64">
        <v>16</v>
      </c>
      <c r="E542" s="64">
        <v>18.899999999999999</v>
      </c>
      <c r="F542" s="64">
        <v>0.8</v>
      </c>
      <c r="G542" s="110"/>
      <c r="H542" s="23">
        <f t="shared" si="45"/>
        <v>0</v>
      </c>
      <c r="I542" s="20">
        <f t="shared" si="46"/>
        <v>0</v>
      </c>
      <c r="J542" s="21">
        <f t="shared" si="47"/>
        <v>0</v>
      </c>
      <c r="K542" s="21">
        <f t="shared" si="48"/>
        <v>0</v>
      </c>
      <c r="L542" s="21">
        <f t="shared" si="49"/>
        <v>0</v>
      </c>
      <c r="M542" s="2"/>
      <c r="N542" s="2"/>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row>
    <row r="543" spans="1:256">
      <c r="A543" s="65" t="s">
        <v>1168</v>
      </c>
      <c r="B543" s="64">
        <v>1814</v>
      </c>
      <c r="C543" s="64">
        <v>432</v>
      </c>
      <c r="D543" s="64">
        <v>41.8</v>
      </c>
      <c r="E543" s="64">
        <v>12</v>
      </c>
      <c r="F543" s="64">
        <v>1.5</v>
      </c>
      <c r="G543" s="110"/>
      <c r="H543" s="23">
        <f t="shared" si="45"/>
        <v>0</v>
      </c>
      <c r="I543" s="20">
        <f t="shared" si="46"/>
        <v>0</v>
      </c>
      <c r="J543" s="21">
        <f t="shared" si="47"/>
        <v>0</v>
      </c>
      <c r="K543" s="21">
        <f t="shared" si="48"/>
        <v>0</v>
      </c>
      <c r="L543" s="21">
        <f t="shared" si="49"/>
        <v>0</v>
      </c>
      <c r="M543" s="2"/>
      <c r="N543" s="2"/>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row>
    <row r="544" spans="1:256">
      <c r="A544" s="65" t="s">
        <v>1169</v>
      </c>
      <c r="B544" s="64">
        <v>769</v>
      </c>
      <c r="C544" s="64">
        <v>183</v>
      </c>
      <c r="D544" s="64">
        <v>9.8000000000000007</v>
      </c>
      <c r="E544" s="64">
        <v>11.7</v>
      </c>
      <c r="F544" s="64">
        <v>7.8</v>
      </c>
      <c r="G544" s="110"/>
      <c r="H544" s="23">
        <f t="shared" si="45"/>
        <v>0</v>
      </c>
      <c r="I544" s="20">
        <f t="shared" si="46"/>
        <v>0</v>
      </c>
      <c r="J544" s="21">
        <f t="shared" si="47"/>
        <v>0</v>
      </c>
      <c r="K544" s="21">
        <f t="shared" si="48"/>
        <v>0</v>
      </c>
      <c r="L544" s="21">
        <f t="shared" si="49"/>
        <v>0</v>
      </c>
      <c r="M544" s="2"/>
      <c r="N544" s="2"/>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row>
    <row r="545" spans="1:256">
      <c r="A545" s="65" t="s">
        <v>1170</v>
      </c>
      <c r="B545" s="64">
        <v>209</v>
      </c>
      <c r="C545" s="64">
        <v>50</v>
      </c>
      <c r="D545" s="64">
        <v>0.3</v>
      </c>
      <c r="E545" s="64">
        <v>2.2999999999999998</v>
      </c>
      <c r="F545" s="64">
        <v>10.199999999999999</v>
      </c>
      <c r="G545" s="110"/>
      <c r="H545" s="23">
        <f t="shared" si="45"/>
        <v>0</v>
      </c>
      <c r="I545" s="20">
        <f t="shared" si="46"/>
        <v>0</v>
      </c>
      <c r="J545" s="21">
        <f t="shared" si="47"/>
        <v>0</v>
      </c>
      <c r="K545" s="21">
        <f t="shared" si="48"/>
        <v>0</v>
      </c>
      <c r="L545" s="21">
        <f t="shared" si="49"/>
        <v>0</v>
      </c>
      <c r="M545" s="2"/>
      <c r="N545" s="2"/>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row>
    <row r="546" spans="1:256">
      <c r="A546" s="65" t="s">
        <v>1171</v>
      </c>
      <c r="B546" s="64">
        <v>214</v>
      </c>
      <c r="C546" s="64">
        <v>51</v>
      </c>
      <c r="D546" s="64">
        <v>0.7</v>
      </c>
      <c r="E546" s="64">
        <v>3.3</v>
      </c>
      <c r="F546" s="64">
        <v>8.1</v>
      </c>
      <c r="G546" s="110"/>
      <c r="H546" s="23">
        <f t="shared" si="45"/>
        <v>0</v>
      </c>
      <c r="I546" s="20">
        <f t="shared" si="46"/>
        <v>0</v>
      </c>
      <c r="J546" s="21">
        <f t="shared" si="47"/>
        <v>0</v>
      </c>
      <c r="K546" s="21">
        <f t="shared" si="48"/>
        <v>0</v>
      </c>
      <c r="L546" s="21">
        <f t="shared" si="49"/>
        <v>0</v>
      </c>
      <c r="M546" s="2"/>
      <c r="N546" s="2"/>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row>
    <row r="547" spans="1:256">
      <c r="A547" s="65" t="s">
        <v>1172</v>
      </c>
      <c r="B547" s="64">
        <v>51</v>
      </c>
      <c r="C547" s="64">
        <v>12</v>
      </c>
      <c r="D547" s="64">
        <v>0.3</v>
      </c>
      <c r="E547" s="64">
        <v>1.1000000000000001</v>
      </c>
      <c r="F547" s="64">
        <v>1</v>
      </c>
      <c r="G547" s="110"/>
      <c r="H547" s="23">
        <f t="shared" si="45"/>
        <v>0</v>
      </c>
      <c r="I547" s="20">
        <f t="shared" si="46"/>
        <v>0</v>
      </c>
      <c r="J547" s="21">
        <f t="shared" si="47"/>
        <v>0</v>
      </c>
      <c r="K547" s="21">
        <f t="shared" si="48"/>
        <v>0</v>
      </c>
      <c r="L547" s="21">
        <f t="shared" si="49"/>
        <v>0</v>
      </c>
      <c r="M547" s="2"/>
      <c r="N547" s="2"/>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row>
    <row r="548" spans="1:256">
      <c r="A548" s="65" t="s">
        <v>1173</v>
      </c>
      <c r="B548" s="64">
        <v>1800</v>
      </c>
      <c r="C548" s="64">
        <v>429</v>
      </c>
      <c r="D548" s="64">
        <v>12.5</v>
      </c>
      <c r="E548" s="64">
        <v>5.8</v>
      </c>
      <c r="F548" s="64">
        <v>75</v>
      </c>
      <c r="G548" s="110"/>
      <c r="H548" s="23">
        <f t="shared" si="45"/>
        <v>0</v>
      </c>
      <c r="I548" s="20">
        <f t="shared" si="46"/>
        <v>0</v>
      </c>
      <c r="J548" s="21">
        <f t="shared" si="47"/>
        <v>0</v>
      </c>
      <c r="K548" s="21">
        <f t="shared" si="48"/>
        <v>0</v>
      </c>
      <c r="L548" s="21">
        <f t="shared" si="49"/>
        <v>0</v>
      </c>
      <c r="M548" s="2"/>
      <c r="N548" s="2"/>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row>
    <row r="549" spans="1:256">
      <c r="A549" s="65" t="s">
        <v>1174</v>
      </c>
      <c r="B549" s="64">
        <v>264</v>
      </c>
      <c r="C549" s="64">
        <v>63</v>
      </c>
      <c r="D549" s="64">
        <v>0.6</v>
      </c>
      <c r="E549" s="64">
        <v>2.9</v>
      </c>
      <c r="F549" s="64">
        <v>12.2</v>
      </c>
      <c r="G549" s="110"/>
      <c r="H549" s="23">
        <f t="shared" si="45"/>
        <v>0</v>
      </c>
      <c r="I549" s="20">
        <f t="shared" si="46"/>
        <v>0</v>
      </c>
      <c r="J549" s="21">
        <f t="shared" si="47"/>
        <v>0</v>
      </c>
      <c r="K549" s="21">
        <f t="shared" si="48"/>
        <v>0</v>
      </c>
      <c r="L549" s="21">
        <f t="shared" si="49"/>
        <v>0</v>
      </c>
      <c r="M549" s="2"/>
      <c r="N549" s="2"/>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row>
    <row r="550" spans="1:256">
      <c r="A550" s="65" t="s">
        <v>1175</v>
      </c>
      <c r="B550" s="64">
        <v>243</v>
      </c>
      <c r="C550" s="64">
        <v>58</v>
      </c>
      <c r="D550" s="64">
        <v>1</v>
      </c>
      <c r="E550" s="64">
        <v>2.7</v>
      </c>
      <c r="F550" s="64">
        <v>9</v>
      </c>
      <c r="G550" s="110"/>
      <c r="H550" s="23">
        <f t="shared" si="45"/>
        <v>0</v>
      </c>
      <c r="I550" s="20">
        <f t="shared" si="46"/>
        <v>0</v>
      </c>
      <c r="J550" s="21">
        <f t="shared" si="47"/>
        <v>0</v>
      </c>
      <c r="K550" s="21">
        <f t="shared" si="48"/>
        <v>0</v>
      </c>
      <c r="L550" s="21">
        <f t="shared" si="49"/>
        <v>0</v>
      </c>
      <c r="M550" s="2"/>
      <c r="N550" s="2"/>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row>
    <row r="551" spans="1:256">
      <c r="A551" s="65" t="s">
        <v>1176</v>
      </c>
      <c r="B551" s="64">
        <v>2840</v>
      </c>
      <c r="C551" s="64">
        <v>676</v>
      </c>
      <c r="D551" s="64">
        <v>68.599999999999994</v>
      </c>
      <c r="E551" s="64">
        <v>14</v>
      </c>
      <c r="F551" s="64">
        <v>4</v>
      </c>
      <c r="G551" s="110"/>
      <c r="H551" s="23">
        <f t="shared" si="45"/>
        <v>0</v>
      </c>
      <c r="I551" s="20">
        <f t="shared" si="46"/>
        <v>0</v>
      </c>
      <c r="J551" s="21">
        <f t="shared" si="47"/>
        <v>0</v>
      </c>
      <c r="K551" s="21">
        <f t="shared" si="48"/>
        <v>0</v>
      </c>
      <c r="L551" s="21">
        <f t="shared" si="49"/>
        <v>0</v>
      </c>
      <c r="M551" s="2"/>
      <c r="N551" s="2"/>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row>
    <row r="552" spans="1:256">
      <c r="A552" s="65" t="s">
        <v>1177</v>
      </c>
      <c r="B552" s="64">
        <v>2658</v>
      </c>
      <c r="C552" s="64">
        <v>633</v>
      </c>
      <c r="D552" s="64">
        <v>54.7</v>
      </c>
      <c r="E552" s="64">
        <v>20.399999999999999</v>
      </c>
      <c r="F552" s="64">
        <v>17.100000000000001</v>
      </c>
      <c r="G552" s="110"/>
      <c r="H552" s="23">
        <f t="shared" si="45"/>
        <v>0</v>
      </c>
      <c r="I552" s="20">
        <f t="shared" si="46"/>
        <v>0</v>
      </c>
      <c r="J552" s="21">
        <f t="shared" si="47"/>
        <v>0</v>
      </c>
      <c r="K552" s="21">
        <f t="shared" si="48"/>
        <v>0</v>
      </c>
      <c r="L552" s="21">
        <f t="shared" si="49"/>
        <v>0</v>
      </c>
      <c r="M552" s="2"/>
      <c r="N552" s="2"/>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row>
    <row r="553" spans="1:256">
      <c r="A553" s="132" t="s">
        <v>1178</v>
      </c>
      <c r="B553" s="133">
        <v>1560</v>
      </c>
      <c r="C553" s="133">
        <v>393</v>
      </c>
      <c r="D553" s="133">
        <v>4.4000000000000004</v>
      </c>
      <c r="E553" s="133">
        <v>11.1</v>
      </c>
      <c r="F553" s="133">
        <v>76.099999999999994</v>
      </c>
      <c r="G553" s="110"/>
      <c r="H553" s="23">
        <f t="shared" si="45"/>
        <v>0</v>
      </c>
      <c r="I553" s="20">
        <f t="shared" si="46"/>
        <v>0</v>
      </c>
      <c r="J553" s="21">
        <f t="shared" si="47"/>
        <v>0</v>
      </c>
      <c r="K553" s="21">
        <f t="shared" si="48"/>
        <v>0</v>
      </c>
      <c r="L553" s="21">
        <f t="shared" si="49"/>
        <v>0</v>
      </c>
      <c r="M553" s="2"/>
      <c r="N553" s="2"/>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row>
    <row r="554" spans="1:256">
      <c r="A554" s="132" t="s">
        <v>1179</v>
      </c>
      <c r="B554" s="133">
        <v>1109</v>
      </c>
      <c r="C554" s="133">
        <v>238</v>
      </c>
      <c r="D554" s="133">
        <v>1.3</v>
      </c>
      <c r="E554" s="133">
        <v>7.4</v>
      </c>
      <c r="F554" s="133">
        <v>48.5</v>
      </c>
      <c r="G554" s="110"/>
      <c r="H554" s="23">
        <f t="shared" si="45"/>
        <v>0</v>
      </c>
      <c r="I554" s="20">
        <f t="shared" si="46"/>
        <v>0</v>
      </c>
      <c r="J554" s="21">
        <f t="shared" si="47"/>
        <v>0</v>
      </c>
      <c r="K554" s="21">
        <f t="shared" si="48"/>
        <v>0</v>
      </c>
      <c r="L554" s="21">
        <f t="shared" si="49"/>
        <v>0</v>
      </c>
      <c r="M554" s="2"/>
      <c r="N554" s="2"/>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row>
    <row r="555" spans="1:256">
      <c r="A555" s="132" t="s">
        <v>642</v>
      </c>
      <c r="B555" s="133">
        <v>1320</v>
      </c>
      <c r="C555" s="133">
        <v>314</v>
      </c>
      <c r="D555" s="133">
        <v>1.7</v>
      </c>
      <c r="E555" s="133">
        <v>10</v>
      </c>
      <c r="F555" s="133">
        <v>63.8</v>
      </c>
      <c r="G555" s="110"/>
      <c r="H555" s="23">
        <f t="shared" si="45"/>
        <v>0</v>
      </c>
      <c r="I555" s="20">
        <f t="shared" si="46"/>
        <v>0</v>
      </c>
      <c r="J555" s="21">
        <f t="shared" si="47"/>
        <v>0</v>
      </c>
      <c r="K555" s="21">
        <f t="shared" si="48"/>
        <v>0</v>
      </c>
      <c r="L555" s="21">
        <f t="shared" si="49"/>
        <v>0</v>
      </c>
      <c r="M555" s="2"/>
      <c r="N555" s="2"/>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row>
    <row r="556" spans="1:256">
      <c r="A556" s="65" t="s">
        <v>643</v>
      </c>
      <c r="B556" s="64">
        <v>1022</v>
      </c>
      <c r="C556" s="64">
        <v>243</v>
      </c>
      <c r="D556" s="64">
        <v>1.3</v>
      </c>
      <c r="E556" s="64">
        <v>8</v>
      </c>
      <c r="F556" s="64">
        <v>50.2</v>
      </c>
      <c r="G556" s="110"/>
      <c r="H556" s="23">
        <f t="shared" si="45"/>
        <v>0</v>
      </c>
      <c r="I556" s="20">
        <f t="shared" si="46"/>
        <v>0</v>
      </c>
      <c r="J556" s="21">
        <f t="shared" si="47"/>
        <v>0</v>
      </c>
      <c r="K556" s="21">
        <f t="shared" si="48"/>
        <v>0</v>
      </c>
      <c r="L556" s="21">
        <f t="shared" si="49"/>
        <v>0</v>
      </c>
      <c r="M556" s="2"/>
      <c r="N556" s="2"/>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row>
    <row r="557" spans="1:256">
      <c r="A557" s="146" t="s">
        <v>1226</v>
      </c>
      <c r="B557" s="64">
        <v>1079</v>
      </c>
      <c r="C557" s="64">
        <v>266</v>
      </c>
      <c r="D557" s="64">
        <v>3</v>
      </c>
      <c r="E557" s="64">
        <v>9</v>
      </c>
      <c r="F557" s="64">
        <v>55</v>
      </c>
      <c r="G557" s="110"/>
      <c r="H557" s="23">
        <f t="shared" si="45"/>
        <v>0</v>
      </c>
      <c r="I557" s="20">
        <f t="shared" si="46"/>
        <v>0</v>
      </c>
      <c r="J557" s="21">
        <f t="shared" si="47"/>
        <v>0</v>
      </c>
      <c r="K557" s="21">
        <f t="shared" si="48"/>
        <v>0</v>
      </c>
      <c r="L557" s="21">
        <f t="shared" si="49"/>
        <v>0</v>
      </c>
      <c r="M557" s="2"/>
      <c r="N557" s="2"/>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row>
    <row r="558" spans="1:256">
      <c r="A558" s="148" t="s">
        <v>1227</v>
      </c>
      <c r="B558" s="64">
        <v>334</v>
      </c>
      <c r="C558" s="64">
        <v>80</v>
      </c>
      <c r="D558" s="64">
        <v>0.2</v>
      </c>
      <c r="E558" s="64">
        <v>1.9</v>
      </c>
      <c r="F558" s="64">
        <v>17</v>
      </c>
      <c r="G558" s="110"/>
      <c r="H558" s="23">
        <f t="shared" si="45"/>
        <v>0</v>
      </c>
      <c r="I558" s="20">
        <f t="shared" si="46"/>
        <v>0</v>
      </c>
      <c r="J558" s="21">
        <f t="shared" si="47"/>
        <v>0</v>
      </c>
      <c r="K558" s="21">
        <f t="shared" si="48"/>
        <v>0</v>
      </c>
      <c r="L558" s="21">
        <f t="shared" si="49"/>
        <v>0</v>
      </c>
      <c r="M558" s="2"/>
      <c r="N558" s="2"/>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row>
    <row r="559" spans="1:256">
      <c r="A559" s="148" t="s">
        <v>1228</v>
      </c>
      <c r="B559" s="64">
        <v>1441</v>
      </c>
      <c r="C559" s="64">
        <v>343</v>
      </c>
      <c r="D559" s="64">
        <v>1.5</v>
      </c>
      <c r="E559" s="64">
        <v>9.5</v>
      </c>
      <c r="F559" s="64">
        <v>72</v>
      </c>
      <c r="G559" s="110"/>
      <c r="H559" s="23">
        <f t="shared" si="45"/>
        <v>0</v>
      </c>
      <c r="I559" s="20">
        <f t="shared" si="46"/>
        <v>0</v>
      </c>
      <c r="J559" s="21">
        <f t="shared" si="47"/>
        <v>0</v>
      </c>
      <c r="K559" s="21">
        <f t="shared" si="48"/>
        <v>0</v>
      </c>
      <c r="L559" s="21">
        <f t="shared" si="49"/>
        <v>0</v>
      </c>
      <c r="M559" s="2"/>
      <c r="N559" s="2"/>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row>
    <row r="560" spans="1:256">
      <c r="A560" s="148" t="s">
        <v>1229</v>
      </c>
      <c r="B560" s="64">
        <v>1960</v>
      </c>
      <c r="C560" s="64">
        <v>467</v>
      </c>
      <c r="D560" s="64">
        <v>22</v>
      </c>
      <c r="E560" s="64">
        <v>8</v>
      </c>
      <c r="F560" s="64">
        <v>65</v>
      </c>
      <c r="G560" s="110"/>
      <c r="H560" s="23">
        <f t="shared" si="45"/>
        <v>0</v>
      </c>
      <c r="I560" s="20">
        <f t="shared" si="46"/>
        <v>0</v>
      </c>
      <c r="J560" s="21">
        <f t="shared" si="47"/>
        <v>0</v>
      </c>
      <c r="K560" s="21">
        <f t="shared" si="48"/>
        <v>0</v>
      </c>
      <c r="L560" s="21">
        <f t="shared" si="49"/>
        <v>0</v>
      </c>
      <c r="M560" s="2"/>
      <c r="N560" s="2"/>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row>
    <row r="561" spans="1:256">
      <c r="A561" s="148" t="s">
        <v>1230</v>
      </c>
      <c r="B561" s="64">
        <v>1042</v>
      </c>
      <c r="C561" s="64">
        <v>248</v>
      </c>
      <c r="D561" s="150"/>
      <c r="E561" s="151"/>
      <c r="F561" s="151"/>
      <c r="G561" s="110"/>
      <c r="H561" s="23">
        <f t="shared" ref="H561:H620" si="50">B561*G561/100</f>
        <v>0</v>
      </c>
      <c r="I561" s="20">
        <f t="shared" ref="I561:I620" si="51">C561*G561/100</f>
        <v>0</v>
      </c>
      <c r="J561" s="21">
        <f t="shared" ref="J561:J620" si="52">D561*G561/100</f>
        <v>0</v>
      </c>
      <c r="K561" s="21">
        <f t="shared" ref="K561:K620" si="53">E561*G561/100</f>
        <v>0</v>
      </c>
      <c r="L561" s="21">
        <f t="shared" ref="L561:L620" si="54">F561*G561/100</f>
        <v>0</v>
      </c>
      <c r="M561" s="2"/>
      <c r="N561" s="2"/>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row>
    <row r="562" spans="1:256">
      <c r="A562" s="148" t="s">
        <v>1231</v>
      </c>
      <c r="B562" s="64">
        <v>1125</v>
      </c>
      <c r="C562" s="64">
        <v>268</v>
      </c>
      <c r="D562" s="150"/>
      <c r="E562" s="151"/>
      <c r="F562" s="151"/>
      <c r="G562" s="110"/>
      <c r="H562" s="23">
        <f t="shared" si="50"/>
        <v>0</v>
      </c>
      <c r="I562" s="20">
        <f t="shared" si="51"/>
        <v>0</v>
      </c>
      <c r="J562" s="21">
        <f t="shared" si="52"/>
        <v>0</v>
      </c>
      <c r="K562" s="21">
        <f t="shared" si="53"/>
        <v>0</v>
      </c>
      <c r="L562" s="21">
        <f t="shared" si="54"/>
        <v>0</v>
      </c>
      <c r="M562" s="2"/>
      <c r="N562" s="2"/>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row>
    <row r="563" spans="1:256">
      <c r="A563" s="65" t="s">
        <v>644</v>
      </c>
      <c r="B563" s="64">
        <v>1392</v>
      </c>
      <c r="C563" s="64">
        <v>331</v>
      </c>
      <c r="D563" s="64">
        <v>1.7</v>
      </c>
      <c r="E563" s="64">
        <v>8.3000000000000007</v>
      </c>
      <c r="F563" s="64">
        <v>74.599999999999994</v>
      </c>
      <c r="G563" s="110"/>
      <c r="H563" s="23">
        <f t="shared" si="50"/>
        <v>0</v>
      </c>
      <c r="I563" s="20">
        <f t="shared" si="51"/>
        <v>0</v>
      </c>
      <c r="J563" s="21">
        <f t="shared" si="52"/>
        <v>0</v>
      </c>
      <c r="K563" s="21">
        <f t="shared" si="53"/>
        <v>0</v>
      </c>
      <c r="L563" s="21">
        <f t="shared" si="54"/>
        <v>0</v>
      </c>
      <c r="M563" s="2"/>
      <c r="N563" s="2"/>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row>
    <row r="564" spans="1:256">
      <c r="A564" s="65" t="s">
        <v>645</v>
      </c>
      <c r="B564" s="64">
        <v>1023</v>
      </c>
      <c r="C564" s="64">
        <v>243</v>
      </c>
      <c r="D564" s="64">
        <v>1.1000000000000001</v>
      </c>
      <c r="E564" s="64">
        <v>7.4</v>
      </c>
      <c r="F564" s="64">
        <v>51.2</v>
      </c>
      <c r="G564" s="110"/>
      <c r="H564" s="23">
        <f t="shared" si="50"/>
        <v>0</v>
      </c>
      <c r="I564" s="20">
        <f t="shared" si="51"/>
        <v>0</v>
      </c>
      <c r="J564" s="21">
        <f t="shared" si="52"/>
        <v>0</v>
      </c>
      <c r="K564" s="21">
        <f t="shared" si="53"/>
        <v>0</v>
      </c>
      <c r="L564" s="21">
        <f t="shared" si="54"/>
        <v>0</v>
      </c>
      <c r="M564" s="2"/>
      <c r="N564" s="2"/>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row>
    <row r="565" spans="1:256">
      <c r="A565" s="65" t="s">
        <v>1037</v>
      </c>
      <c r="B565" s="64">
        <v>1109</v>
      </c>
      <c r="C565" s="64">
        <v>238</v>
      </c>
      <c r="D565" s="64">
        <v>1.3</v>
      </c>
      <c r="E565" s="64">
        <v>7.4</v>
      </c>
      <c r="F565" s="64">
        <v>48.5</v>
      </c>
      <c r="G565" s="110"/>
      <c r="H565" s="23">
        <f t="shared" si="50"/>
        <v>0</v>
      </c>
      <c r="I565" s="20">
        <f t="shared" si="51"/>
        <v>0</v>
      </c>
      <c r="J565" s="21">
        <f t="shared" si="52"/>
        <v>0</v>
      </c>
      <c r="K565" s="21">
        <f t="shared" si="53"/>
        <v>0</v>
      </c>
      <c r="L565" s="21">
        <f t="shared" si="54"/>
        <v>0</v>
      </c>
      <c r="M565" s="2"/>
      <c r="N565" s="2"/>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row>
    <row r="566" spans="1:256">
      <c r="A566" s="146" t="s">
        <v>1312</v>
      </c>
      <c r="B566" s="161">
        <f>PRODUCT(C566,4.18)</f>
        <v>453.11199999999997</v>
      </c>
      <c r="C566" s="130">
        <v>108.4</v>
      </c>
      <c r="D566" s="130">
        <v>4.16</v>
      </c>
      <c r="E566" s="130">
        <v>17.64</v>
      </c>
      <c r="F566" s="130">
        <v>0.1</v>
      </c>
      <c r="G566" s="110"/>
      <c r="H566" s="23">
        <f t="shared" si="50"/>
        <v>0</v>
      </c>
      <c r="I566" s="20">
        <f t="shared" si="51"/>
        <v>0</v>
      </c>
      <c r="J566" s="21">
        <f t="shared" si="52"/>
        <v>0</v>
      </c>
      <c r="K566" s="21">
        <f t="shared" si="53"/>
        <v>0</v>
      </c>
      <c r="L566" s="21">
        <f t="shared" si="54"/>
        <v>0</v>
      </c>
      <c r="M566" s="2"/>
      <c r="N566" s="2"/>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row>
    <row r="567" spans="1:256">
      <c r="A567" s="146" t="s">
        <v>1313</v>
      </c>
      <c r="B567" s="161">
        <f>PRODUCT(C567,4.18)</f>
        <v>178.48599999999999</v>
      </c>
      <c r="C567" s="130">
        <v>42.7</v>
      </c>
      <c r="D567" s="130">
        <v>0.18</v>
      </c>
      <c r="E567" s="130">
        <v>0.98</v>
      </c>
      <c r="F567" s="130">
        <v>9.1</v>
      </c>
      <c r="G567" s="110"/>
      <c r="H567" s="23">
        <f t="shared" si="50"/>
        <v>0</v>
      </c>
      <c r="I567" s="20">
        <f t="shared" si="51"/>
        <v>0</v>
      </c>
      <c r="J567" s="21">
        <f t="shared" si="52"/>
        <v>0</v>
      </c>
      <c r="K567" s="21">
        <f t="shared" si="53"/>
        <v>0</v>
      </c>
      <c r="L567" s="21">
        <f t="shared" si="54"/>
        <v>0</v>
      </c>
      <c r="M567" s="2"/>
      <c r="N567" s="2"/>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row>
    <row r="568" spans="1:256">
      <c r="A568" s="146" t="s">
        <v>1314</v>
      </c>
      <c r="B568" s="161">
        <f>PRODUCT(C568,4.18)</f>
        <v>185.17399999999998</v>
      </c>
      <c r="C568" s="130">
        <v>44.3</v>
      </c>
      <c r="D568" s="130">
        <v>0.25</v>
      </c>
      <c r="E568" s="130">
        <v>1.27</v>
      </c>
      <c r="F568" s="130">
        <v>7.34</v>
      </c>
      <c r="G568" s="110"/>
      <c r="H568" s="23">
        <f t="shared" si="50"/>
        <v>0</v>
      </c>
      <c r="I568" s="20">
        <f t="shared" si="51"/>
        <v>0</v>
      </c>
      <c r="J568" s="21">
        <f t="shared" si="52"/>
        <v>0</v>
      </c>
      <c r="K568" s="21">
        <f t="shared" si="53"/>
        <v>0</v>
      </c>
      <c r="L568" s="21">
        <f t="shared" si="54"/>
        <v>0</v>
      </c>
      <c r="M568" s="2"/>
      <c r="N568" s="2"/>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row>
    <row r="569" spans="1:256">
      <c r="A569" s="139" t="s">
        <v>1319</v>
      </c>
      <c r="B569" s="157">
        <v>2265.56</v>
      </c>
      <c r="C569" s="158">
        <v>542</v>
      </c>
      <c r="D569" s="158">
        <v>32.32</v>
      </c>
      <c r="E569" s="158">
        <v>4.38</v>
      </c>
      <c r="F569" s="158">
        <v>58.56</v>
      </c>
      <c r="G569" s="110"/>
      <c r="H569" s="23">
        <f t="shared" si="50"/>
        <v>0</v>
      </c>
      <c r="I569" s="20">
        <f t="shared" si="51"/>
        <v>0</v>
      </c>
      <c r="J569" s="21">
        <f t="shared" si="52"/>
        <v>0</v>
      </c>
      <c r="K569" s="21">
        <f t="shared" si="53"/>
        <v>0</v>
      </c>
      <c r="L569" s="21">
        <f t="shared" si="54"/>
        <v>0</v>
      </c>
      <c r="M569" s="2"/>
      <c r="N569" s="2"/>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row>
    <row r="570" spans="1:256">
      <c r="A570" s="65" t="s">
        <v>647</v>
      </c>
      <c r="B570" s="64">
        <v>1051</v>
      </c>
      <c r="C570" s="64">
        <v>250</v>
      </c>
      <c r="D570" s="64">
        <v>1.6</v>
      </c>
      <c r="E570" s="64">
        <v>8.3000000000000007</v>
      </c>
      <c r="F570" s="64">
        <v>50.8</v>
      </c>
      <c r="G570" s="110"/>
      <c r="H570" s="23">
        <f t="shared" si="50"/>
        <v>0</v>
      </c>
      <c r="I570" s="20">
        <f t="shared" si="51"/>
        <v>0</v>
      </c>
      <c r="J570" s="21">
        <f t="shared" si="52"/>
        <v>0</v>
      </c>
      <c r="K570" s="21">
        <f t="shared" si="53"/>
        <v>0</v>
      </c>
      <c r="L570" s="21">
        <f t="shared" si="54"/>
        <v>0</v>
      </c>
      <c r="M570" s="2"/>
      <c r="N570" s="2"/>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row>
    <row r="571" spans="1:256">
      <c r="A571" s="65" t="s">
        <v>648</v>
      </c>
      <c r="B571" s="64">
        <v>1499</v>
      </c>
      <c r="C571" s="64">
        <v>357</v>
      </c>
      <c r="D571" s="64">
        <v>1.9</v>
      </c>
      <c r="E571" s="64">
        <v>10.1</v>
      </c>
      <c r="F571" s="64">
        <v>75.8</v>
      </c>
      <c r="G571" s="110"/>
      <c r="H571" s="23">
        <f t="shared" si="50"/>
        <v>0</v>
      </c>
      <c r="I571" s="20">
        <f t="shared" si="51"/>
        <v>0</v>
      </c>
      <c r="J571" s="21">
        <f t="shared" si="52"/>
        <v>0</v>
      </c>
      <c r="K571" s="21">
        <f t="shared" si="53"/>
        <v>0</v>
      </c>
      <c r="L571" s="21">
        <f t="shared" si="54"/>
        <v>0</v>
      </c>
      <c r="M571" s="2"/>
      <c r="N571" s="2"/>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row>
    <row r="572" spans="1:256">
      <c r="A572" s="65" t="s">
        <v>649</v>
      </c>
      <c r="B572" s="64">
        <v>1450</v>
      </c>
      <c r="C572" s="64">
        <v>345</v>
      </c>
      <c r="D572" s="64">
        <v>2.1</v>
      </c>
      <c r="E572" s="64">
        <v>13.6</v>
      </c>
      <c r="F572" s="64">
        <v>73.3</v>
      </c>
      <c r="G572" s="110"/>
      <c r="H572" s="23">
        <f t="shared" si="50"/>
        <v>0</v>
      </c>
      <c r="I572" s="20">
        <f t="shared" si="51"/>
        <v>0</v>
      </c>
      <c r="J572" s="21">
        <f t="shared" si="52"/>
        <v>0</v>
      </c>
      <c r="K572" s="21">
        <f t="shared" si="53"/>
        <v>0</v>
      </c>
      <c r="L572" s="21">
        <f t="shared" si="54"/>
        <v>0</v>
      </c>
      <c r="M572" s="2"/>
      <c r="N572" s="2"/>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row>
    <row r="573" spans="1:256">
      <c r="A573" s="65" t="s">
        <v>650</v>
      </c>
      <c r="B573" s="64">
        <v>1218</v>
      </c>
      <c r="C573" s="64">
        <v>290</v>
      </c>
      <c r="D573" s="64">
        <v>1</v>
      </c>
      <c r="E573" s="64">
        <v>9.5</v>
      </c>
      <c r="F573" s="64">
        <v>56</v>
      </c>
      <c r="G573" s="110"/>
      <c r="H573" s="23">
        <f t="shared" si="50"/>
        <v>0</v>
      </c>
      <c r="I573" s="20">
        <f t="shared" si="51"/>
        <v>0</v>
      </c>
      <c r="J573" s="21">
        <f t="shared" si="52"/>
        <v>0</v>
      </c>
      <c r="K573" s="21">
        <f t="shared" si="53"/>
        <v>0</v>
      </c>
      <c r="L573" s="21">
        <f t="shared" si="54"/>
        <v>0</v>
      </c>
      <c r="M573" s="2"/>
      <c r="N573" s="2"/>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row>
    <row r="574" spans="1:256">
      <c r="A574" s="65" t="s">
        <v>651</v>
      </c>
      <c r="B574" s="64">
        <v>1524</v>
      </c>
      <c r="C574" s="64">
        <v>363</v>
      </c>
      <c r="D574" s="64">
        <v>1</v>
      </c>
      <c r="E574" s="64">
        <v>10</v>
      </c>
      <c r="F574" s="64">
        <v>78.599999999999994</v>
      </c>
      <c r="G574" s="110"/>
      <c r="H574" s="23">
        <f t="shared" si="50"/>
        <v>0</v>
      </c>
      <c r="I574" s="20">
        <f t="shared" si="51"/>
        <v>0</v>
      </c>
      <c r="J574" s="21">
        <f t="shared" si="52"/>
        <v>0</v>
      </c>
      <c r="K574" s="21">
        <f t="shared" si="53"/>
        <v>0</v>
      </c>
      <c r="L574" s="21">
        <f t="shared" si="54"/>
        <v>0</v>
      </c>
      <c r="M574" s="2"/>
      <c r="N574" s="2"/>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row>
    <row r="575" spans="1:256">
      <c r="A575" s="65" t="s">
        <v>652</v>
      </c>
      <c r="B575" s="64">
        <v>1079</v>
      </c>
      <c r="C575" s="64">
        <v>266</v>
      </c>
      <c r="D575" s="64">
        <v>3</v>
      </c>
      <c r="E575" s="64">
        <v>9</v>
      </c>
      <c r="F575" s="64">
        <v>55</v>
      </c>
      <c r="G575" s="110"/>
      <c r="H575" s="23">
        <f t="shared" si="50"/>
        <v>0</v>
      </c>
      <c r="I575" s="20">
        <f t="shared" si="51"/>
        <v>0</v>
      </c>
      <c r="J575" s="21">
        <f t="shared" si="52"/>
        <v>0</v>
      </c>
      <c r="K575" s="21">
        <f t="shared" si="53"/>
        <v>0</v>
      </c>
      <c r="L575" s="21">
        <f t="shared" si="54"/>
        <v>0</v>
      </c>
      <c r="M575" s="2"/>
      <c r="N575" s="2"/>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row>
    <row r="576" spans="1:256">
      <c r="A576" s="65" t="s">
        <v>653</v>
      </c>
      <c r="B576" s="64">
        <v>1185</v>
      </c>
      <c r="C576" s="64">
        <v>282</v>
      </c>
      <c r="D576" s="64">
        <v>0</v>
      </c>
      <c r="E576" s="64">
        <v>0</v>
      </c>
      <c r="F576" s="64">
        <v>0</v>
      </c>
      <c r="G576" s="110"/>
      <c r="H576" s="23">
        <f t="shared" si="50"/>
        <v>0</v>
      </c>
      <c r="I576" s="20">
        <f t="shared" si="51"/>
        <v>0</v>
      </c>
      <c r="J576" s="21">
        <f t="shared" si="52"/>
        <v>0</v>
      </c>
      <c r="K576" s="21">
        <f t="shared" si="53"/>
        <v>0</v>
      </c>
      <c r="L576" s="21">
        <f t="shared" si="54"/>
        <v>0</v>
      </c>
      <c r="M576" s="2"/>
      <c r="N576" s="2"/>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row>
    <row r="577" spans="1:256">
      <c r="A577" s="65" t="s">
        <v>654</v>
      </c>
      <c r="B577" s="64">
        <v>1292</v>
      </c>
      <c r="C577" s="64">
        <v>309</v>
      </c>
      <c r="D577" s="64">
        <v>2.9</v>
      </c>
      <c r="E577" s="64">
        <v>8.9700000000000006</v>
      </c>
      <c r="F577" s="64">
        <v>60.3</v>
      </c>
      <c r="G577" s="110"/>
      <c r="H577" s="23">
        <f t="shared" si="50"/>
        <v>0</v>
      </c>
      <c r="I577" s="20">
        <f t="shared" si="51"/>
        <v>0</v>
      </c>
      <c r="J577" s="21">
        <f t="shared" si="52"/>
        <v>0</v>
      </c>
      <c r="K577" s="21">
        <f t="shared" si="53"/>
        <v>0</v>
      </c>
      <c r="L577" s="21">
        <f t="shared" si="54"/>
        <v>0</v>
      </c>
      <c r="M577" s="2"/>
      <c r="N577" s="2"/>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row>
    <row r="578" spans="1:256">
      <c r="A578" s="65" t="s">
        <v>366</v>
      </c>
      <c r="B578" s="64">
        <v>25</v>
      </c>
      <c r="C578" s="64">
        <v>6</v>
      </c>
      <c r="D578" s="64">
        <v>0.37</v>
      </c>
      <c r="E578" s="64">
        <v>0.35</v>
      </c>
      <c r="F578" s="64">
        <v>0.34</v>
      </c>
      <c r="G578" s="110"/>
      <c r="H578" s="23">
        <f t="shared" si="50"/>
        <v>0</v>
      </c>
      <c r="I578" s="20">
        <f t="shared" si="51"/>
        <v>0</v>
      </c>
      <c r="J578" s="21">
        <f t="shared" si="52"/>
        <v>0</v>
      </c>
      <c r="K578" s="21">
        <f t="shared" si="53"/>
        <v>0</v>
      </c>
      <c r="L578" s="21">
        <f t="shared" si="54"/>
        <v>0</v>
      </c>
      <c r="M578" s="2"/>
      <c r="N578" s="2"/>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row>
    <row r="579" spans="1:256">
      <c r="A579" s="65" t="s">
        <v>367</v>
      </c>
      <c r="B579" s="64">
        <v>14</v>
      </c>
      <c r="C579" s="64">
        <v>3.3</v>
      </c>
      <c r="D579" s="64">
        <v>0.2</v>
      </c>
      <c r="E579" s="64">
        <v>0.23</v>
      </c>
      <c r="F579" s="64">
        <v>0.15</v>
      </c>
      <c r="G579" s="110"/>
      <c r="H579" s="23">
        <f t="shared" si="50"/>
        <v>0</v>
      </c>
      <c r="I579" s="20">
        <f t="shared" si="51"/>
        <v>0</v>
      </c>
      <c r="J579" s="21">
        <f t="shared" si="52"/>
        <v>0</v>
      </c>
      <c r="K579" s="21">
        <f t="shared" si="53"/>
        <v>0</v>
      </c>
      <c r="L579" s="21">
        <f t="shared" si="54"/>
        <v>0</v>
      </c>
      <c r="M579" s="2"/>
      <c r="N579" s="2"/>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row>
    <row r="580" spans="1:256">
      <c r="A580" s="65" t="s">
        <v>368</v>
      </c>
      <c r="B580" s="64">
        <v>1042</v>
      </c>
      <c r="C580" s="64">
        <v>249.3</v>
      </c>
      <c r="D580" s="64">
        <v>0</v>
      </c>
      <c r="E580" s="64">
        <v>0</v>
      </c>
      <c r="F580" s="64">
        <v>0</v>
      </c>
      <c r="G580" s="110"/>
      <c r="H580" s="23">
        <f t="shared" si="50"/>
        <v>0</v>
      </c>
      <c r="I580" s="20">
        <f t="shared" si="51"/>
        <v>0</v>
      </c>
      <c r="J580" s="21">
        <f t="shared" si="52"/>
        <v>0</v>
      </c>
      <c r="K580" s="21">
        <f t="shared" si="53"/>
        <v>0</v>
      </c>
      <c r="L580" s="21">
        <f t="shared" si="54"/>
        <v>0</v>
      </c>
      <c r="M580" s="2"/>
      <c r="N580" s="2"/>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row>
    <row r="581" spans="1:256">
      <c r="A581" s="65" t="s">
        <v>380</v>
      </c>
      <c r="B581" s="64">
        <v>149</v>
      </c>
      <c r="C581" s="64">
        <v>35.6</v>
      </c>
      <c r="D581" s="64">
        <v>0.6</v>
      </c>
      <c r="E581" s="64">
        <v>3.2</v>
      </c>
      <c r="F581" s="64">
        <v>4.5999999999999996</v>
      </c>
      <c r="G581" s="110"/>
      <c r="H581" s="23">
        <f t="shared" si="50"/>
        <v>0</v>
      </c>
      <c r="I581" s="20">
        <f t="shared" si="51"/>
        <v>0</v>
      </c>
      <c r="J581" s="21">
        <f t="shared" si="52"/>
        <v>0</v>
      </c>
      <c r="K581" s="21">
        <f t="shared" si="53"/>
        <v>0</v>
      </c>
      <c r="L581" s="21">
        <f t="shared" si="54"/>
        <v>0</v>
      </c>
      <c r="M581" s="2"/>
      <c r="N581" s="2"/>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row>
    <row r="582" spans="1:256">
      <c r="A582" s="65" t="s">
        <v>381</v>
      </c>
      <c r="B582" s="64">
        <v>730</v>
      </c>
      <c r="C582" s="64">
        <v>174.6</v>
      </c>
      <c r="D582" s="64">
        <v>0.4</v>
      </c>
      <c r="E582" s="64">
        <v>0.8</v>
      </c>
      <c r="F582" s="64">
        <v>2.7</v>
      </c>
      <c r="G582" s="110"/>
      <c r="H582" s="23">
        <f t="shared" si="50"/>
        <v>0</v>
      </c>
      <c r="I582" s="20">
        <f t="shared" si="51"/>
        <v>0</v>
      </c>
      <c r="J582" s="21">
        <f t="shared" si="52"/>
        <v>0</v>
      </c>
      <c r="K582" s="21">
        <f t="shared" si="53"/>
        <v>0</v>
      </c>
      <c r="L582" s="21">
        <f t="shared" si="54"/>
        <v>0</v>
      </c>
      <c r="M582" s="2"/>
      <c r="N582" s="2"/>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row>
    <row r="583" spans="1:256">
      <c r="A583" s="65" t="s">
        <v>655</v>
      </c>
      <c r="B583" s="64">
        <v>1051</v>
      </c>
      <c r="C583" s="64">
        <v>250</v>
      </c>
      <c r="D583" s="64">
        <v>1.4</v>
      </c>
      <c r="E583" s="64">
        <v>5.9</v>
      </c>
      <c r="F583" s="64">
        <v>53.8</v>
      </c>
      <c r="G583" s="110"/>
      <c r="H583" s="23">
        <f t="shared" si="50"/>
        <v>0</v>
      </c>
      <c r="I583" s="20">
        <f t="shared" si="51"/>
        <v>0</v>
      </c>
      <c r="J583" s="21">
        <f t="shared" si="52"/>
        <v>0</v>
      </c>
      <c r="K583" s="21">
        <f t="shared" si="53"/>
        <v>0</v>
      </c>
      <c r="L583" s="21">
        <f t="shared" si="54"/>
        <v>0</v>
      </c>
      <c r="M583" s="2"/>
      <c r="N583" s="2"/>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row>
    <row r="584" spans="1:256">
      <c r="A584" s="73" t="s">
        <v>656</v>
      </c>
      <c r="B584" s="113"/>
      <c r="C584" s="114"/>
      <c r="D584" s="114"/>
      <c r="E584" s="114"/>
      <c r="F584" s="115"/>
      <c r="G584" s="167"/>
      <c r="H584" s="123"/>
      <c r="I584" s="124"/>
      <c r="J584" s="125"/>
      <c r="K584" s="125"/>
      <c r="L584" s="125"/>
      <c r="M584" s="2"/>
      <c r="N584" s="2"/>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row>
    <row r="585" spans="1:256">
      <c r="A585" s="65" t="s">
        <v>1093</v>
      </c>
      <c r="B585" s="64">
        <v>150</v>
      </c>
      <c r="C585" s="64">
        <v>36</v>
      </c>
      <c r="D585" s="57"/>
      <c r="E585" s="129"/>
      <c r="F585" s="130"/>
      <c r="G585" s="110"/>
      <c r="H585" s="23">
        <f t="shared" si="50"/>
        <v>0</v>
      </c>
      <c r="I585" s="20">
        <f t="shared" si="51"/>
        <v>0</v>
      </c>
      <c r="J585" s="21">
        <f t="shared" si="52"/>
        <v>0</v>
      </c>
      <c r="K585" s="21">
        <f t="shared" si="53"/>
        <v>0</v>
      </c>
      <c r="L585" s="21">
        <f t="shared" si="54"/>
        <v>0</v>
      </c>
      <c r="M585" s="2"/>
      <c r="N585" s="2"/>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row>
    <row r="586" spans="1:256">
      <c r="A586" s="65" t="s">
        <v>659</v>
      </c>
      <c r="B586" s="64">
        <v>705</v>
      </c>
      <c r="C586" s="64">
        <v>168</v>
      </c>
      <c r="D586" s="57"/>
      <c r="E586" s="129"/>
      <c r="F586" s="130"/>
      <c r="G586" s="110"/>
      <c r="H586" s="23">
        <f t="shared" si="50"/>
        <v>0</v>
      </c>
      <c r="I586" s="20">
        <f t="shared" si="51"/>
        <v>0</v>
      </c>
      <c r="J586" s="21">
        <f t="shared" si="52"/>
        <v>0</v>
      </c>
      <c r="K586" s="21">
        <f t="shared" si="53"/>
        <v>0</v>
      </c>
      <c r="L586" s="21">
        <f t="shared" si="54"/>
        <v>0</v>
      </c>
      <c r="M586" s="2"/>
      <c r="N586" s="2"/>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row>
    <row r="587" spans="1:256">
      <c r="A587" s="132" t="s">
        <v>664</v>
      </c>
      <c r="B587" s="133">
        <v>714</v>
      </c>
      <c r="C587" s="133">
        <v>170</v>
      </c>
      <c r="D587" s="134"/>
      <c r="E587" s="129"/>
      <c r="F587" s="130"/>
      <c r="G587" s="110"/>
      <c r="H587" s="23">
        <f t="shared" si="50"/>
        <v>0</v>
      </c>
      <c r="I587" s="20">
        <f t="shared" si="51"/>
        <v>0</v>
      </c>
      <c r="J587" s="21">
        <f t="shared" si="52"/>
        <v>0</v>
      </c>
      <c r="K587" s="21">
        <f t="shared" si="53"/>
        <v>0</v>
      </c>
      <c r="L587" s="21">
        <f t="shared" si="54"/>
        <v>0</v>
      </c>
      <c r="M587" s="2"/>
      <c r="N587" s="2"/>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row>
    <row r="588" spans="1:256">
      <c r="A588" s="131" t="s">
        <v>1141</v>
      </c>
      <c r="B588" s="64">
        <v>2230</v>
      </c>
      <c r="C588" s="64">
        <v>531</v>
      </c>
      <c r="D588" s="133">
        <v>24.5</v>
      </c>
      <c r="E588" s="133">
        <v>8.1</v>
      </c>
      <c r="F588" s="133">
        <v>50.4</v>
      </c>
      <c r="G588" s="110"/>
      <c r="H588" s="23">
        <f t="shared" si="50"/>
        <v>0</v>
      </c>
      <c r="I588" s="20">
        <f t="shared" si="51"/>
        <v>0</v>
      </c>
      <c r="J588" s="21">
        <f t="shared" si="52"/>
        <v>0</v>
      </c>
      <c r="K588" s="21">
        <f t="shared" si="53"/>
        <v>0</v>
      </c>
      <c r="L588" s="21">
        <f t="shared" si="54"/>
        <v>0</v>
      </c>
      <c r="M588" s="2"/>
      <c r="N588" s="2"/>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row>
    <row r="589" spans="1:256">
      <c r="A589" s="65" t="s">
        <v>665</v>
      </c>
      <c r="B589" s="64">
        <v>1092</v>
      </c>
      <c r="C589" s="64">
        <v>260</v>
      </c>
      <c r="D589" s="57"/>
      <c r="E589" s="129"/>
      <c r="F589" s="130"/>
      <c r="G589" s="110"/>
      <c r="H589" s="23">
        <f t="shared" si="50"/>
        <v>0</v>
      </c>
      <c r="I589" s="20">
        <f t="shared" si="51"/>
        <v>0</v>
      </c>
      <c r="J589" s="21">
        <f t="shared" si="52"/>
        <v>0</v>
      </c>
      <c r="K589" s="21">
        <f t="shared" si="53"/>
        <v>0</v>
      </c>
      <c r="L589" s="21">
        <f t="shared" si="54"/>
        <v>0</v>
      </c>
      <c r="M589" s="2"/>
      <c r="N589" s="2"/>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row>
    <row r="590" spans="1:256">
      <c r="A590" s="65" t="s">
        <v>666</v>
      </c>
      <c r="B590" s="64">
        <v>2730</v>
      </c>
      <c r="C590" s="64">
        <v>650</v>
      </c>
      <c r="D590" s="57"/>
      <c r="E590" s="129"/>
      <c r="F590" s="130"/>
      <c r="G590" s="110"/>
      <c r="H590" s="23">
        <f t="shared" si="50"/>
        <v>0</v>
      </c>
      <c r="I590" s="20">
        <f t="shared" si="51"/>
        <v>0</v>
      </c>
      <c r="J590" s="21">
        <f t="shared" si="52"/>
        <v>0</v>
      </c>
      <c r="K590" s="21">
        <f t="shared" si="53"/>
        <v>0</v>
      </c>
      <c r="L590" s="21">
        <f t="shared" si="54"/>
        <v>0</v>
      </c>
      <c r="M590" s="2"/>
      <c r="N590" s="2"/>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row>
    <row r="591" spans="1:256">
      <c r="A591" s="65" t="s">
        <v>667</v>
      </c>
      <c r="B591" s="64">
        <v>1848</v>
      </c>
      <c r="C591" s="64">
        <v>440</v>
      </c>
      <c r="D591" s="57"/>
      <c r="E591" s="129"/>
      <c r="F591" s="130"/>
      <c r="G591" s="110"/>
      <c r="H591" s="23">
        <f t="shared" si="50"/>
        <v>0</v>
      </c>
      <c r="I591" s="20">
        <f t="shared" si="51"/>
        <v>0</v>
      </c>
      <c r="J591" s="21">
        <f t="shared" si="52"/>
        <v>0</v>
      </c>
      <c r="K591" s="21">
        <f t="shared" si="53"/>
        <v>0</v>
      </c>
      <c r="L591" s="21">
        <f t="shared" si="54"/>
        <v>0</v>
      </c>
      <c r="M591" s="2"/>
      <c r="N591" s="2"/>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row>
    <row r="592" spans="1:256">
      <c r="A592" s="65" t="s">
        <v>668</v>
      </c>
      <c r="B592" s="64">
        <v>2394</v>
      </c>
      <c r="C592" s="64">
        <v>570</v>
      </c>
      <c r="D592" s="57"/>
      <c r="E592" s="129"/>
      <c r="F592" s="130"/>
      <c r="G592" s="110"/>
      <c r="H592" s="23">
        <f t="shared" si="50"/>
        <v>0</v>
      </c>
      <c r="I592" s="20">
        <f t="shared" si="51"/>
        <v>0</v>
      </c>
      <c r="J592" s="21">
        <f t="shared" si="52"/>
        <v>0</v>
      </c>
      <c r="K592" s="21">
        <f t="shared" si="53"/>
        <v>0</v>
      </c>
      <c r="L592" s="21">
        <f t="shared" si="54"/>
        <v>0</v>
      </c>
      <c r="M592" s="2"/>
      <c r="N592" s="2"/>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row>
    <row r="593" spans="1:256">
      <c r="A593" s="65" t="s">
        <v>669</v>
      </c>
      <c r="B593" s="64">
        <v>139</v>
      </c>
      <c r="C593" s="77">
        <v>5.9</v>
      </c>
      <c r="D593" s="57"/>
      <c r="E593" s="129"/>
      <c r="F593" s="130"/>
      <c r="G593" s="110"/>
      <c r="H593" s="23">
        <f t="shared" si="50"/>
        <v>0</v>
      </c>
      <c r="I593" s="20">
        <f t="shared" si="51"/>
        <v>0</v>
      </c>
      <c r="J593" s="21">
        <f t="shared" si="52"/>
        <v>0</v>
      </c>
      <c r="K593" s="21">
        <f t="shared" si="53"/>
        <v>0</v>
      </c>
      <c r="L593" s="21">
        <f t="shared" si="54"/>
        <v>0</v>
      </c>
      <c r="M593" s="2"/>
      <c r="N593" s="2"/>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row>
    <row r="594" spans="1:256">
      <c r="A594" s="65" t="s">
        <v>670</v>
      </c>
      <c r="B594" s="64">
        <v>571</v>
      </c>
      <c r="C594" s="64">
        <v>136</v>
      </c>
      <c r="D594" s="57"/>
      <c r="E594" s="129"/>
      <c r="F594" s="130"/>
      <c r="G594" s="110"/>
      <c r="H594" s="23">
        <f t="shared" si="50"/>
        <v>0</v>
      </c>
      <c r="I594" s="20">
        <f t="shared" si="51"/>
        <v>0</v>
      </c>
      <c r="J594" s="21">
        <f t="shared" si="52"/>
        <v>0</v>
      </c>
      <c r="K594" s="21">
        <f t="shared" si="53"/>
        <v>0</v>
      </c>
      <c r="L594" s="21">
        <f t="shared" si="54"/>
        <v>0</v>
      </c>
      <c r="M594" s="2"/>
      <c r="N594" s="2"/>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row>
    <row r="595" spans="1:256">
      <c r="A595" s="65" t="s">
        <v>672</v>
      </c>
      <c r="B595" s="64">
        <v>916</v>
      </c>
      <c r="C595" s="64">
        <v>218</v>
      </c>
      <c r="D595" s="57"/>
      <c r="E595" s="129"/>
      <c r="F595" s="130"/>
      <c r="G595" s="110"/>
      <c r="H595" s="23">
        <f t="shared" si="50"/>
        <v>0</v>
      </c>
      <c r="I595" s="20">
        <f t="shared" si="51"/>
        <v>0</v>
      </c>
      <c r="J595" s="21">
        <f t="shared" si="52"/>
        <v>0</v>
      </c>
      <c r="K595" s="21">
        <f t="shared" si="53"/>
        <v>0</v>
      </c>
      <c r="L595" s="21">
        <f t="shared" si="54"/>
        <v>0</v>
      </c>
      <c r="M595" s="2"/>
      <c r="N595" s="2"/>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row>
    <row r="596" spans="1:256">
      <c r="A596" s="65" t="s">
        <v>671</v>
      </c>
      <c r="B596" s="64">
        <v>764</v>
      </c>
      <c r="C596" s="64">
        <v>182</v>
      </c>
      <c r="D596" s="57"/>
      <c r="E596" s="129"/>
      <c r="F596" s="130"/>
      <c r="G596" s="110"/>
      <c r="H596" s="23">
        <f t="shared" si="50"/>
        <v>0</v>
      </c>
      <c r="I596" s="20">
        <f t="shared" si="51"/>
        <v>0</v>
      </c>
      <c r="J596" s="21">
        <f t="shared" si="52"/>
        <v>0</v>
      </c>
      <c r="K596" s="21">
        <f t="shared" si="53"/>
        <v>0</v>
      </c>
      <c r="L596" s="21">
        <f t="shared" si="54"/>
        <v>0</v>
      </c>
      <c r="M596" s="2"/>
      <c r="N596" s="2"/>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row>
    <row r="597" spans="1:256">
      <c r="A597" s="148" t="s">
        <v>1210</v>
      </c>
      <c r="B597" s="64">
        <v>870</v>
      </c>
      <c r="C597" s="64">
        <v>207</v>
      </c>
      <c r="D597" s="64">
        <v>20</v>
      </c>
      <c r="E597" s="133">
        <v>2.9</v>
      </c>
      <c r="F597" s="133">
        <v>3.9</v>
      </c>
      <c r="G597" s="110"/>
      <c r="H597" s="23">
        <f t="shared" si="50"/>
        <v>0</v>
      </c>
      <c r="I597" s="20">
        <f t="shared" si="51"/>
        <v>0</v>
      </c>
      <c r="J597" s="21">
        <f t="shared" si="52"/>
        <v>0</v>
      </c>
      <c r="K597" s="21">
        <f t="shared" si="53"/>
        <v>0</v>
      </c>
      <c r="L597" s="21">
        <f t="shared" si="54"/>
        <v>0</v>
      </c>
      <c r="M597" s="2"/>
      <c r="N597" s="2"/>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row>
    <row r="598" spans="1:256">
      <c r="A598" s="148" t="s">
        <v>1211</v>
      </c>
      <c r="B598" s="64">
        <v>789</v>
      </c>
      <c r="C598" s="64">
        <v>118</v>
      </c>
      <c r="D598" s="133">
        <v>5.3</v>
      </c>
      <c r="E598" s="133">
        <v>10.1</v>
      </c>
      <c r="F598" s="133">
        <v>7.6</v>
      </c>
      <c r="G598" s="110"/>
      <c r="H598" s="23">
        <f t="shared" si="50"/>
        <v>0</v>
      </c>
      <c r="I598" s="20">
        <f t="shared" si="51"/>
        <v>0</v>
      </c>
      <c r="J598" s="21">
        <f t="shared" si="52"/>
        <v>0</v>
      </c>
      <c r="K598" s="21">
        <f t="shared" si="53"/>
        <v>0</v>
      </c>
      <c r="L598" s="21">
        <f t="shared" si="54"/>
        <v>0</v>
      </c>
      <c r="M598" s="2"/>
      <c r="N598" s="2"/>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row>
    <row r="599" spans="1:256">
      <c r="A599" s="148" t="s">
        <v>1212</v>
      </c>
      <c r="B599" s="64">
        <v>1863</v>
      </c>
      <c r="C599" s="64">
        <v>443</v>
      </c>
      <c r="D599" s="64">
        <v>23</v>
      </c>
      <c r="E599" s="133">
        <v>43.8</v>
      </c>
      <c r="F599" s="133">
        <v>16.3</v>
      </c>
      <c r="G599" s="110"/>
      <c r="H599" s="23">
        <f t="shared" si="50"/>
        <v>0</v>
      </c>
      <c r="I599" s="20">
        <f t="shared" si="51"/>
        <v>0</v>
      </c>
      <c r="J599" s="21">
        <f t="shared" si="52"/>
        <v>0</v>
      </c>
      <c r="K599" s="21">
        <f t="shared" si="53"/>
        <v>0</v>
      </c>
      <c r="L599" s="21">
        <f t="shared" si="54"/>
        <v>0</v>
      </c>
      <c r="M599" s="2"/>
      <c r="N599" s="2"/>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row>
    <row r="600" spans="1:256">
      <c r="A600" s="148" t="s">
        <v>1213</v>
      </c>
      <c r="B600" s="64">
        <v>1100</v>
      </c>
      <c r="C600" s="64">
        <v>262</v>
      </c>
      <c r="D600" s="133">
        <v>23</v>
      </c>
      <c r="E600" s="133">
        <v>2.5</v>
      </c>
      <c r="F600" s="133">
        <v>13.5</v>
      </c>
      <c r="G600" s="110"/>
      <c r="H600" s="23">
        <f t="shared" si="50"/>
        <v>0</v>
      </c>
      <c r="I600" s="20">
        <f t="shared" si="51"/>
        <v>0</v>
      </c>
      <c r="J600" s="21">
        <f t="shared" si="52"/>
        <v>0</v>
      </c>
      <c r="K600" s="21">
        <f t="shared" si="53"/>
        <v>0</v>
      </c>
      <c r="L600" s="21">
        <f t="shared" si="54"/>
        <v>0</v>
      </c>
      <c r="M600" s="2"/>
      <c r="N600" s="2"/>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row>
    <row r="601" spans="1:256">
      <c r="A601" s="148" t="s">
        <v>1214</v>
      </c>
      <c r="B601" s="64">
        <v>1390</v>
      </c>
      <c r="C601" s="64">
        <v>331</v>
      </c>
      <c r="D601" s="64">
        <v>0.8</v>
      </c>
      <c r="E601" s="64">
        <v>49.1</v>
      </c>
      <c r="F601" s="64">
        <v>33.6</v>
      </c>
      <c r="G601" s="110"/>
      <c r="H601" s="23">
        <f t="shared" si="50"/>
        <v>0</v>
      </c>
      <c r="I601" s="20">
        <f t="shared" si="51"/>
        <v>0</v>
      </c>
      <c r="J601" s="21">
        <f t="shared" si="52"/>
        <v>0</v>
      </c>
      <c r="K601" s="21">
        <f t="shared" si="53"/>
        <v>0</v>
      </c>
      <c r="L601" s="21">
        <f t="shared" si="54"/>
        <v>0</v>
      </c>
      <c r="M601" s="2"/>
      <c r="N601" s="2"/>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row>
    <row r="602" spans="1:256">
      <c r="A602" s="148" t="s">
        <v>1215</v>
      </c>
      <c r="B602" s="64">
        <v>1491</v>
      </c>
      <c r="C602" s="64">
        <v>358</v>
      </c>
      <c r="D602" s="64">
        <v>20</v>
      </c>
      <c r="E602" s="64">
        <v>43.4</v>
      </c>
      <c r="F602" s="64">
        <v>23.1</v>
      </c>
      <c r="G602" s="110"/>
      <c r="H602" s="23">
        <f t="shared" si="50"/>
        <v>0</v>
      </c>
      <c r="I602" s="20">
        <f t="shared" si="51"/>
        <v>0</v>
      </c>
      <c r="J602" s="21">
        <f t="shared" si="52"/>
        <v>0</v>
      </c>
      <c r="K602" s="21">
        <f t="shared" si="53"/>
        <v>0</v>
      </c>
      <c r="L602" s="21">
        <f t="shared" si="54"/>
        <v>0</v>
      </c>
      <c r="M602" s="2"/>
      <c r="N602" s="2"/>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row>
    <row r="603" spans="1:256">
      <c r="A603" s="148" t="s">
        <v>1216</v>
      </c>
      <c r="B603" s="64">
        <v>578</v>
      </c>
      <c r="C603" s="64">
        <v>138</v>
      </c>
      <c r="D603" s="64">
        <v>4.5</v>
      </c>
      <c r="E603" s="64">
        <v>19.899999999999999</v>
      </c>
      <c r="F603" s="64">
        <v>4.5</v>
      </c>
      <c r="G603" s="110"/>
      <c r="H603" s="23">
        <f t="shared" si="50"/>
        <v>0</v>
      </c>
      <c r="I603" s="20">
        <f t="shared" si="51"/>
        <v>0</v>
      </c>
      <c r="J603" s="21">
        <f t="shared" si="52"/>
        <v>0</v>
      </c>
      <c r="K603" s="21">
        <f t="shared" si="53"/>
        <v>0</v>
      </c>
      <c r="L603" s="21">
        <f t="shared" si="54"/>
        <v>0</v>
      </c>
      <c r="M603" s="2"/>
      <c r="N603" s="2"/>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row>
    <row r="604" spans="1:256">
      <c r="A604" s="148" t="s">
        <v>1217</v>
      </c>
      <c r="B604" s="64">
        <v>1150</v>
      </c>
      <c r="C604" s="64">
        <v>274</v>
      </c>
      <c r="D604" s="64">
        <v>28.2</v>
      </c>
      <c r="E604" s="64">
        <v>2.25</v>
      </c>
      <c r="F604" s="64">
        <v>2.8</v>
      </c>
      <c r="G604" s="110"/>
      <c r="H604" s="23">
        <f t="shared" si="50"/>
        <v>0</v>
      </c>
      <c r="I604" s="20">
        <f t="shared" si="51"/>
        <v>0</v>
      </c>
      <c r="J604" s="21">
        <f t="shared" si="52"/>
        <v>0</v>
      </c>
      <c r="K604" s="21">
        <f t="shared" si="53"/>
        <v>0</v>
      </c>
      <c r="L604" s="21">
        <f t="shared" si="54"/>
        <v>0</v>
      </c>
      <c r="M604" s="2"/>
      <c r="N604" s="2"/>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row>
    <row r="605" spans="1:256">
      <c r="A605" s="65" t="s">
        <v>674</v>
      </c>
      <c r="B605" s="64">
        <v>378</v>
      </c>
      <c r="C605" s="64">
        <v>90</v>
      </c>
      <c r="D605" s="57"/>
      <c r="E605" s="130"/>
      <c r="F605" s="130"/>
      <c r="G605" s="110"/>
      <c r="H605" s="23">
        <f t="shared" si="50"/>
        <v>0</v>
      </c>
      <c r="I605" s="20">
        <f t="shared" si="51"/>
        <v>0</v>
      </c>
      <c r="J605" s="21">
        <f t="shared" si="52"/>
        <v>0</v>
      </c>
      <c r="K605" s="21">
        <f t="shared" si="53"/>
        <v>0</v>
      </c>
      <c r="L605" s="21">
        <f t="shared" si="54"/>
        <v>0</v>
      </c>
      <c r="M605" s="2"/>
      <c r="N605" s="2"/>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row>
    <row r="606" spans="1:256">
      <c r="A606" s="148" t="s">
        <v>1224</v>
      </c>
      <c r="B606" s="64">
        <v>739</v>
      </c>
      <c r="C606" s="64">
        <v>176</v>
      </c>
      <c r="D606" s="64">
        <v>11.9</v>
      </c>
      <c r="E606" s="64">
        <v>17.899999999999999</v>
      </c>
      <c r="F606" s="64">
        <v>0.1</v>
      </c>
      <c r="G606" s="110"/>
      <c r="H606" s="23">
        <f t="shared" si="50"/>
        <v>0</v>
      </c>
      <c r="I606" s="20">
        <f t="shared" si="51"/>
        <v>0</v>
      </c>
      <c r="J606" s="21">
        <f t="shared" si="52"/>
        <v>0</v>
      </c>
      <c r="K606" s="21">
        <f t="shared" si="53"/>
        <v>0</v>
      </c>
      <c r="L606" s="21">
        <f t="shared" si="54"/>
        <v>0</v>
      </c>
      <c r="M606" s="2"/>
      <c r="N606" s="2"/>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row>
    <row r="607" spans="1:256">
      <c r="A607" s="148" t="s">
        <v>1225</v>
      </c>
      <c r="B607" s="64">
        <v>1262</v>
      </c>
      <c r="C607" s="64">
        <v>300</v>
      </c>
      <c r="D607" s="64">
        <v>27.1</v>
      </c>
      <c r="E607" s="64">
        <v>13.7</v>
      </c>
      <c r="F607" s="64">
        <v>0.7</v>
      </c>
      <c r="G607" s="110"/>
      <c r="H607" s="23">
        <f t="shared" si="50"/>
        <v>0</v>
      </c>
      <c r="I607" s="20">
        <f t="shared" si="51"/>
        <v>0</v>
      </c>
      <c r="J607" s="21">
        <f t="shared" si="52"/>
        <v>0</v>
      </c>
      <c r="K607" s="21">
        <f t="shared" si="53"/>
        <v>0</v>
      </c>
      <c r="L607" s="21">
        <f t="shared" si="54"/>
        <v>0</v>
      </c>
      <c r="M607" s="2"/>
      <c r="N607" s="2"/>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row>
    <row r="608" spans="1:256">
      <c r="A608" s="146" t="s">
        <v>1295</v>
      </c>
      <c r="B608" s="161">
        <f>PRODUCT(C608,4.18)</f>
        <v>1819.9719999999998</v>
      </c>
      <c r="C608" s="130">
        <v>435.4</v>
      </c>
      <c r="D608" s="130">
        <v>19.100000000000001</v>
      </c>
      <c r="E608" s="130">
        <v>7.3</v>
      </c>
      <c r="F608" s="130">
        <v>65.599999999999994</v>
      </c>
      <c r="G608" s="110"/>
      <c r="H608" s="23">
        <f t="shared" si="50"/>
        <v>0</v>
      </c>
      <c r="I608" s="20">
        <f t="shared" si="51"/>
        <v>0</v>
      </c>
      <c r="J608" s="21">
        <f t="shared" si="52"/>
        <v>0</v>
      </c>
      <c r="K608" s="21">
        <f t="shared" si="53"/>
        <v>0</v>
      </c>
      <c r="L608" s="21">
        <f t="shared" si="54"/>
        <v>0</v>
      </c>
      <c r="M608" s="2"/>
      <c r="N608" s="2"/>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row>
    <row r="609" spans="1:256">
      <c r="A609" s="139" t="s">
        <v>1318</v>
      </c>
      <c r="B609" s="157">
        <v>1517.34</v>
      </c>
      <c r="C609" s="158">
        <v>363</v>
      </c>
      <c r="D609" s="158">
        <v>0.6</v>
      </c>
      <c r="E609" s="158">
        <v>7.15</v>
      </c>
      <c r="F609" s="158">
        <v>83.65</v>
      </c>
      <c r="G609" s="110"/>
      <c r="H609" s="23">
        <f t="shared" si="50"/>
        <v>0</v>
      </c>
      <c r="I609" s="20">
        <f t="shared" si="51"/>
        <v>0</v>
      </c>
      <c r="J609" s="21">
        <f t="shared" si="52"/>
        <v>0</v>
      </c>
      <c r="K609" s="21">
        <f t="shared" si="53"/>
        <v>0</v>
      </c>
      <c r="L609" s="21">
        <f t="shared" si="54"/>
        <v>0</v>
      </c>
      <c r="M609" s="2"/>
      <c r="N609" s="2"/>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row>
    <row r="610" spans="1:256">
      <c r="A610" s="65" t="s">
        <v>673</v>
      </c>
      <c r="B610" s="64">
        <v>5628</v>
      </c>
      <c r="C610" s="64">
        <v>1340</v>
      </c>
      <c r="D610" s="57"/>
      <c r="E610" s="130"/>
      <c r="F610" s="130"/>
      <c r="G610" s="110"/>
      <c r="H610" s="23">
        <f t="shared" si="50"/>
        <v>0</v>
      </c>
      <c r="I610" s="20">
        <f t="shared" si="51"/>
        <v>0</v>
      </c>
      <c r="J610" s="21">
        <f t="shared" si="52"/>
        <v>0</v>
      </c>
      <c r="K610" s="21">
        <f t="shared" si="53"/>
        <v>0</v>
      </c>
      <c r="L610" s="21">
        <f t="shared" si="54"/>
        <v>0</v>
      </c>
      <c r="M610" s="149"/>
      <c r="N610" s="149"/>
      <c r="O610" s="147"/>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row>
    <row r="611" spans="1:256">
      <c r="A611" s="65" t="s">
        <v>675</v>
      </c>
      <c r="B611" s="64">
        <v>1004</v>
      </c>
      <c r="C611" s="64">
        <v>239</v>
      </c>
      <c r="D611" s="134"/>
      <c r="E611" s="130"/>
      <c r="F611" s="130"/>
      <c r="G611" s="110"/>
      <c r="H611" s="23">
        <f t="shared" si="50"/>
        <v>0</v>
      </c>
      <c r="I611" s="20">
        <f t="shared" si="51"/>
        <v>0</v>
      </c>
      <c r="J611" s="21">
        <f t="shared" si="52"/>
        <v>0</v>
      </c>
      <c r="K611" s="21">
        <f t="shared" si="53"/>
        <v>0</v>
      </c>
      <c r="L611" s="21">
        <f t="shared" si="54"/>
        <v>0</v>
      </c>
      <c r="M611" s="2"/>
      <c r="N611" s="2"/>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row>
    <row r="612" spans="1:256">
      <c r="A612" s="65" t="s">
        <v>676</v>
      </c>
      <c r="B612" s="64">
        <v>1176</v>
      </c>
      <c r="C612" s="64">
        <v>280</v>
      </c>
      <c r="D612" s="57"/>
      <c r="E612" s="129"/>
      <c r="F612" s="130"/>
      <c r="G612" s="110"/>
      <c r="H612" s="23">
        <f t="shared" si="50"/>
        <v>0</v>
      </c>
      <c r="I612" s="20">
        <f t="shared" si="51"/>
        <v>0</v>
      </c>
      <c r="J612" s="21">
        <f t="shared" si="52"/>
        <v>0</v>
      </c>
      <c r="K612" s="21">
        <f t="shared" si="53"/>
        <v>0</v>
      </c>
      <c r="L612" s="21">
        <f t="shared" si="54"/>
        <v>0</v>
      </c>
      <c r="M612" s="2"/>
      <c r="N612" s="2"/>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row>
    <row r="613" spans="1:256">
      <c r="A613" s="65" t="s">
        <v>677</v>
      </c>
      <c r="B613" s="64">
        <v>848</v>
      </c>
      <c r="C613" s="64">
        <v>202</v>
      </c>
      <c r="D613" s="57"/>
      <c r="E613" s="129"/>
      <c r="F613" s="130"/>
      <c r="G613" s="110"/>
      <c r="H613" s="23">
        <f t="shared" si="50"/>
        <v>0</v>
      </c>
      <c r="I613" s="20">
        <f t="shared" si="51"/>
        <v>0</v>
      </c>
      <c r="J613" s="21">
        <f t="shared" si="52"/>
        <v>0</v>
      </c>
      <c r="K613" s="21">
        <f t="shared" si="53"/>
        <v>0</v>
      </c>
      <c r="L613" s="21">
        <f t="shared" si="54"/>
        <v>0</v>
      </c>
      <c r="M613" s="2"/>
      <c r="N613" s="2"/>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row>
    <row r="614" spans="1:256">
      <c r="A614" s="65" t="s">
        <v>684</v>
      </c>
      <c r="B614" s="64">
        <v>882</v>
      </c>
      <c r="C614" s="64">
        <v>210</v>
      </c>
      <c r="D614" s="57"/>
      <c r="E614" s="129"/>
      <c r="F614" s="130"/>
      <c r="G614" s="110"/>
      <c r="H614" s="23">
        <f t="shared" si="50"/>
        <v>0</v>
      </c>
      <c r="I614" s="20">
        <f t="shared" si="51"/>
        <v>0</v>
      </c>
      <c r="J614" s="21">
        <f t="shared" si="52"/>
        <v>0</v>
      </c>
      <c r="K614" s="21">
        <f t="shared" si="53"/>
        <v>0</v>
      </c>
      <c r="L614" s="21">
        <f t="shared" si="54"/>
        <v>0</v>
      </c>
      <c r="M614" s="2"/>
      <c r="N614" s="2"/>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row>
    <row r="615" spans="1:256">
      <c r="A615" s="65" t="s">
        <v>678</v>
      </c>
      <c r="B615" s="64">
        <v>1134</v>
      </c>
      <c r="C615" s="64">
        <v>270</v>
      </c>
      <c r="D615" s="57"/>
      <c r="E615" s="129"/>
      <c r="F615" s="130"/>
      <c r="G615" s="110"/>
      <c r="H615" s="23">
        <f t="shared" si="50"/>
        <v>0</v>
      </c>
      <c r="I615" s="20">
        <f t="shared" si="51"/>
        <v>0</v>
      </c>
      <c r="J615" s="21">
        <f t="shared" si="52"/>
        <v>0</v>
      </c>
      <c r="K615" s="21">
        <f t="shared" si="53"/>
        <v>0</v>
      </c>
      <c r="L615" s="21">
        <f t="shared" si="54"/>
        <v>0</v>
      </c>
      <c r="M615" s="2"/>
      <c r="N615" s="2"/>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row>
    <row r="616" spans="1:256">
      <c r="A616" s="65" t="s">
        <v>680</v>
      </c>
      <c r="B616" s="64">
        <v>601</v>
      </c>
      <c r="C616" s="64">
        <v>143</v>
      </c>
      <c r="D616" s="57"/>
      <c r="E616" s="129"/>
      <c r="F616" s="130"/>
      <c r="G616" s="110"/>
      <c r="H616" s="23">
        <f t="shared" si="50"/>
        <v>0</v>
      </c>
      <c r="I616" s="20">
        <f t="shared" si="51"/>
        <v>0</v>
      </c>
      <c r="J616" s="21">
        <f t="shared" si="52"/>
        <v>0</v>
      </c>
      <c r="K616" s="21">
        <f t="shared" si="53"/>
        <v>0</v>
      </c>
      <c r="L616" s="21">
        <f t="shared" si="54"/>
        <v>0</v>
      </c>
      <c r="M616" s="2"/>
      <c r="N616" s="2"/>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row>
    <row r="617" spans="1:256">
      <c r="A617" s="65" t="s">
        <v>679</v>
      </c>
      <c r="B617" s="64">
        <v>668</v>
      </c>
      <c r="C617" s="64">
        <v>159</v>
      </c>
      <c r="D617" s="57"/>
      <c r="E617" s="129"/>
      <c r="F617" s="130"/>
      <c r="G617" s="110"/>
      <c r="H617" s="23">
        <f t="shared" si="50"/>
        <v>0</v>
      </c>
      <c r="I617" s="20">
        <f t="shared" si="51"/>
        <v>0</v>
      </c>
      <c r="J617" s="21">
        <f t="shared" si="52"/>
        <v>0</v>
      </c>
      <c r="K617" s="21">
        <f t="shared" si="53"/>
        <v>0</v>
      </c>
      <c r="L617" s="21">
        <f t="shared" si="54"/>
        <v>0</v>
      </c>
      <c r="M617" s="2"/>
      <c r="N617" s="2"/>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row>
    <row r="618" spans="1:256">
      <c r="A618" s="65" t="s">
        <v>681</v>
      </c>
      <c r="B618" s="64">
        <v>492</v>
      </c>
      <c r="C618" s="64">
        <v>117</v>
      </c>
      <c r="D618" s="57"/>
      <c r="E618" s="129"/>
      <c r="F618" s="130"/>
      <c r="G618" s="110"/>
      <c r="H618" s="23">
        <f t="shared" si="50"/>
        <v>0</v>
      </c>
      <c r="I618" s="20">
        <f t="shared" si="51"/>
        <v>0</v>
      </c>
      <c r="J618" s="21">
        <f t="shared" si="52"/>
        <v>0</v>
      </c>
      <c r="K618" s="21">
        <f t="shared" si="53"/>
        <v>0</v>
      </c>
      <c r="L618" s="21">
        <f t="shared" si="54"/>
        <v>0</v>
      </c>
      <c r="M618" s="2"/>
      <c r="N618" s="2"/>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row>
    <row r="619" spans="1:256">
      <c r="A619" s="65" t="s">
        <v>682</v>
      </c>
      <c r="B619" s="64">
        <v>504</v>
      </c>
      <c r="C619" s="64">
        <v>120</v>
      </c>
      <c r="D619" s="57"/>
      <c r="E619" s="129"/>
      <c r="F619" s="130"/>
      <c r="G619" s="110"/>
      <c r="H619" s="23">
        <f t="shared" si="50"/>
        <v>0</v>
      </c>
      <c r="I619" s="20">
        <f t="shared" si="51"/>
        <v>0</v>
      </c>
      <c r="J619" s="21">
        <f t="shared" si="52"/>
        <v>0</v>
      </c>
      <c r="K619" s="21">
        <f t="shared" si="53"/>
        <v>0</v>
      </c>
      <c r="L619" s="21">
        <f t="shared" si="54"/>
        <v>0</v>
      </c>
      <c r="M619" s="2"/>
      <c r="N619" s="2"/>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row>
    <row r="620" spans="1:256">
      <c r="A620" s="65" t="s">
        <v>683</v>
      </c>
      <c r="B620" s="64">
        <v>319</v>
      </c>
      <c r="C620" s="64">
        <v>76</v>
      </c>
      <c r="D620" s="57"/>
      <c r="E620" s="129"/>
      <c r="F620" s="130"/>
      <c r="G620" s="110"/>
      <c r="H620" s="23">
        <f t="shared" si="50"/>
        <v>0</v>
      </c>
      <c r="I620" s="20">
        <f t="shared" si="51"/>
        <v>0</v>
      </c>
      <c r="J620" s="21">
        <f t="shared" si="52"/>
        <v>0</v>
      </c>
      <c r="K620" s="21">
        <f t="shared" si="53"/>
        <v>0</v>
      </c>
      <c r="L620" s="21">
        <f t="shared" si="54"/>
        <v>0</v>
      </c>
      <c r="M620" s="2"/>
      <c r="N620" s="2"/>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row>
    <row r="621" spans="1:256">
      <c r="A621" s="65" t="s">
        <v>685</v>
      </c>
      <c r="B621" s="64">
        <v>567</v>
      </c>
      <c r="C621" s="64">
        <v>135</v>
      </c>
      <c r="D621" s="57"/>
      <c r="E621" s="129"/>
      <c r="F621" s="130"/>
      <c r="G621" s="110"/>
      <c r="H621" s="23">
        <f t="shared" ref="H621:H683" si="55">B621*G621/100</f>
        <v>0</v>
      </c>
      <c r="I621" s="20">
        <f t="shared" ref="I621:I683" si="56">C621*G621/100</f>
        <v>0</v>
      </c>
      <c r="J621" s="21">
        <f t="shared" ref="J621:J683" si="57">D621*G621/100</f>
        <v>0</v>
      </c>
      <c r="K621" s="21">
        <f t="shared" ref="K621:K683" si="58">E621*G621/100</f>
        <v>0</v>
      </c>
      <c r="L621" s="21">
        <f t="shared" ref="L621:L683" si="59">F621*G621/100</f>
        <v>0</v>
      </c>
      <c r="M621" s="2"/>
      <c r="N621" s="2"/>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row>
    <row r="622" spans="1:256">
      <c r="A622" s="65" t="s">
        <v>161</v>
      </c>
      <c r="B622" s="64">
        <v>1357</v>
      </c>
      <c r="C622" s="64">
        <v>324.7</v>
      </c>
      <c r="D622" s="57">
        <v>0.28999999999999998</v>
      </c>
      <c r="E622" s="129">
        <v>5.4</v>
      </c>
      <c r="F622" s="130">
        <v>76.349999999999994</v>
      </c>
      <c r="G622" s="110"/>
      <c r="H622" s="23">
        <f t="shared" si="55"/>
        <v>0</v>
      </c>
      <c r="I622" s="20">
        <f t="shared" si="56"/>
        <v>0</v>
      </c>
      <c r="J622" s="21">
        <f t="shared" si="57"/>
        <v>0</v>
      </c>
      <c r="K622" s="21">
        <f t="shared" si="58"/>
        <v>0</v>
      </c>
      <c r="L622" s="21">
        <f t="shared" si="59"/>
        <v>0</v>
      </c>
      <c r="M622" s="2"/>
      <c r="N622" s="2"/>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row>
    <row r="623" spans="1:256">
      <c r="A623" s="65" t="s">
        <v>163</v>
      </c>
      <c r="B623" s="64">
        <v>3699</v>
      </c>
      <c r="C623" s="64">
        <v>885</v>
      </c>
      <c r="D623" s="57">
        <v>99.65</v>
      </c>
      <c r="E623" s="129">
        <v>0.1</v>
      </c>
      <c r="F623" s="130">
        <v>0.1</v>
      </c>
      <c r="G623" s="110"/>
      <c r="H623" s="23">
        <f t="shared" si="55"/>
        <v>0</v>
      </c>
      <c r="I623" s="20">
        <f t="shared" si="56"/>
        <v>0</v>
      </c>
      <c r="J623" s="21">
        <f t="shared" si="57"/>
        <v>0</v>
      </c>
      <c r="K623" s="21">
        <f t="shared" si="58"/>
        <v>0</v>
      </c>
      <c r="L623" s="21">
        <f t="shared" si="59"/>
        <v>0</v>
      </c>
      <c r="M623" s="2"/>
      <c r="N623" s="2"/>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row>
    <row r="624" spans="1:256">
      <c r="A624" s="65" t="s">
        <v>686</v>
      </c>
      <c r="B624" s="64">
        <v>1302</v>
      </c>
      <c r="C624" s="64">
        <v>310</v>
      </c>
      <c r="D624" s="57"/>
      <c r="E624" s="129"/>
      <c r="F624" s="130"/>
      <c r="G624" s="110"/>
      <c r="H624" s="23">
        <f t="shared" si="55"/>
        <v>0</v>
      </c>
      <c r="I624" s="20">
        <f t="shared" si="56"/>
        <v>0</v>
      </c>
      <c r="J624" s="21">
        <f t="shared" si="57"/>
        <v>0</v>
      </c>
      <c r="K624" s="21">
        <f t="shared" si="58"/>
        <v>0</v>
      </c>
      <c r="L624" s="21">
        <f t="shared" si="59"/>
        <v>0</v>
      </c>
      <c r="M624" s="2"/>
      <c r="N624" s="2"/>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row>
    <row r="625" spans="1:256">
      <c r="A625" s="65" t="s">
        <v>687</v>
      </c>
      <c r="B625" s="64">
        <v>4116</v>
      </c>
      <c r="C625" s="64">
        <v>980</v>
      </c>
      <c r="D625" s="57"/>
      <c r="E625" s="129"/>
      <c r="F625" s="130"/>
      <c r="G625" s="110"/>
      <c r="H625" s="23">
        <f t="shared" si="55"/>
        <v>0</v>
      </c>
      <c r="I625" s="20">
        <f t="shared" si="56"/>
        <v>0</v>
      </c>
      <c r="J625" s="21">
        <f t="shared" si="57"/>
        <v>0</v>
      </c>
      <c r="K625" s="21">
        <f t="shared" si="58"/>
        <v>0</v>
      </c>
      <c r="L625" s="21">
        <f t="shared" si="59"/>
        <v>0</v>
      </c>
      <c r="M625" s="2"/>
      <c r="N625" s="2"/>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row>
    <row r="626" spans="1:256">
      <c r="A626" s="65" t="s">
        <v>688</v>
      </c>
      <c r="B626" s="64">
        <v>3402</v>
      </c>
      <c r="C626" s="64">
        <v>810</v>
      </c>
      <c r="D626" s="57"/>
      <c r="E626" s="129"/>
      <c r="F626" s="130"/>
      <c r="G626" s="110"/>
      <c r="H626" s="23">
        <f t="shared" si="55"/>
        <v>0</v>
      </c>
      <c r="I626" s="20">
        <f t="shared" si="56"/>
        <v>0</v>
      </c>
      <c r="J626" s="21">
        <f t="shared" si="57"/>
        <v>0</v>
      </c>
      <c r="K626" s="21">
        <f t="shared" si="58"/>
        <v>0</v>
      </c>
      <c r="L626" s="21">
        <f t="shared" si="59"/>
        <v>0</v>
      </c>
      <c r="M626" s="2"/>
      <c r="N626" s="2"/>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row>
    <row r="627" spans="1:256">
      <c r="A627" s="65" t="s">
        <v>689</v>
      </c>
      <c r="B627" s="64">
        <v>588</v>
      </c>
      <c r="C627" s="64">
        <v>140</v>
      </c>
      <c r="D627" s="57"/>
      <c r="E627" s="129"/>
      <c r="F627" s="130"/>
      <c r="G627" s="110"/>
      <c r="H627" s="23">
        <f t="shared" si="55"/>
        <v>0</v>
      </c>
      <c r="I627" s="20">
        <f t="shared" si="56"/>
        <v>0</v>
      </c>
      <c r="J627" s="21">
        <f t="shared" si="57"/>
        <v>0</v>
      </c>
      <c r="K627" s="21">
        <f t="shared" si="58"/>
        <v>0</v>
      </c>
      <c r="L627" s="21">
        <f t="shared" si="59"/>
        <v>0</v>
      </c>
      <c r="M627" s="2"/>
      <c r="N627" s="2"/>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row>
    <row r="628" spans="1:256">
      <c r="A628" s="65" t="s">
        <v>690</v>
      </c>
      <c r="B628" s="64">
        <v>798</v>
      </c>
      <c r="C628" s="64">
        <v>190</v>
      </c>
      <c r="D628" s="57"/>
      <c r="E628" s="129"/>
      <c r="F628" s="130"/>
      <c r="G628" s="110"/>
      <c r="H628" s="23">
        <f t="shared" si="55"/>
        <v>0</v>
      </c>
      <c r="I628" s="20">
        <f t="shared" si="56"/>
        <v>0</v>
      </c>
      <c r="J628" s="21">
        <f t="shared" si="57"/>
        <v>0</v>
      </c>
      <c r="K628" s="21">
        <f t="shared" si="58"/>
        <v>0</v>
      </c>
      <c r="L628" s="21">
        <f t="shared" si="59"/>
        <v>0</v>
      </c>
      <c r="M628" s="2"/>
      <c r="N628" s="2"/>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row>
    <row r="629" spans="1:256">
      <c r="A629" s="65" t="s">
        <v>228</v>
      </c>
      <c r="B629" s="64">
        <v>375</v>
      </c>
      <c r="C629" s="64">
        <v>89.7</v>
      </c>
      <c r="D629" s="57">
        <v>1.93</v>
      </c>
      <c r="E629" s="129">
        <v>13.74</v>
      </c>
      <c r="F629" s="130">
        <v>3.63</v>
      </c>
      <c r="G629" s="110"/>
      <c r="H629" s="23">
        <f t="shared" si="55"/>
        <v>0</v>
      </c>
      <c r="I629" s="20">
        <f t="shared" si="56"/>
        <v>0</v>
      </c>
      <c r="J629" s="21">
        <f t="shared" si="57"/>
        <v>0</v>
      </c>
      <c r="K629" s="21">
        <f t="shared" si="58"/>
        <v>0</v>
      </c>
      <c r="L629" s="21">
        <f t="shared" si="59"/>
        <v>0</v>
      </c>
      <c r="M629" s="2"/>
      <c r="N629" s="2"/>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row>
    <row r="630" spans="1:256">
      <c r="A630" s="65" t="s">
        <v>691</v>
      </c>
      <c r="B630" s="64">
        <v>1121</v>
      </c>
      <c r="C630" s="64">
        <v>267</v>
      </c>
      <c r="D630" s="57"/>
      <c r="E630" s="129"/>
      <c r="F630" s="130"/>
      <c r="G630" s="110"/>
      <c r="H630" s="23">
        <f t="shared" si="55"/>
        <v>0</v>
      </c>
      <c r="I630" s="20">
        <f t="shared" si="56"/>
        <v>0</v>
      </c>
      <c r="J630" s="21">
        <f t="shared" si="57"/>
        <v>0</v>
      </c>
      <c r="K630" s="21">
        <f t="shared" si="58"/>
        <v>0</v>
      </c>
      <c r="L630" s="21">
        <f t="shared" si="59"/>
        <v>0</v>
      </c>
      <c r="M630" s="2"/>
      <c r="N630" s="2"/>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row>
    <row r="631" spans="1:256">
      <c r="A631" s="65" t="s">
        <v>663</v>
      </c>
      <c r="B631" s="64">
        <v>1042</v>
      </c>
      <c r="C631" s="64">
        <v>248</v>
      </c>
      <c r="D631" s="57"/>
      <c r="E631" s="129"/>
      <c r="F631" s="130"/>
      <c r="G631" s="110"/>
      <c r="H631" s="23">
        <f t="shared" si="55"/>
        <v>0</v>
      </c>
      <c r="I631" s="20">
        <f t="shared" si="56"/>
        <v>0</v>
      </c>
      <c r="J631" s="21">
        <f t="shared" si="57"/>
        <v>0</v>
      </c>
      <c r="K631" s="21">
        <f t="shared" si="58"/>
        <v>0</v>
      </c>
      <c r="L631" s="21">
        <f t="shared" si="59"/>
        <v>0</v>
      </c>
      <c r="M631" s="2"/>
      <c r="N631" s="2"/>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row>
    <row r="632" spans="1:256">
      <c r="A632" s="65" t="s">
        <v>662</v>
      </c>
      <c r="B632" s="64">
        <v>1125</v>
      </c>
      <c r="C632" s="64">
        <v>268</v>
      </c>
      <c r="D632" s="57"/>
      <c r="E632" s="129"/>
      <c r="F632" s="130"/>
      <c r="G632" s="110"/>
      <c r="H632" s="23">
        <f t="shared" si="55"/>
        <v>0</v>
      </c>
      <c r="I632" s="20">
        <f t="shared" si="56"/>
        <v>0</v>
      </c>
      <c r="J632" s="21">
        <f t="shared" si="57"/>
        <v>0</v>
      </c>
      <c r="K632" s="21">
        <f t="shared" si="58"/>
        <v>0</v>
      </c>
      <c r="L632" s="21">
        <f t="shared" si="59"/>
        <v>0</v>
      </c>
      <c r="M632" s="2"/>
      <c r="N632" s="2"/>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row>
    <row r="633" spans="1:256">
      <c r="A633" s="65" t="s">
        <v>661</v>
      </c>
      <c r="B633" s="64">
        <v>1155</v>
      </c>
      <c r="C633" s="64">
        <v>275</v>
      </c>
      <c r="D633" s="57"/>
      <c r="E633" s="129"/>
      <c r="F633" s="130"/>
      <c r="G633" s="110"/>
      <c r="H633" s="23">
        <f t="shared" si="55"/>
        <v>0</v>
      </c>
      <c r="I633" s="20">
        <f t="shared" si="56"/>
        <v>0</v>
      </c>
      <c r="J633" s="21">
        <f t="shared" si="57"/>
        <v>0</v>
      </c>
      <c r="K633" s="21">
        <f t="shared" si="58"/>
        <v>0</v>
      </c>
      <c r="L633" s="21">
        <f t="shared" si="59"/>
        <v>0</v>
      </c>
      <c r="M633" s="2"/>
      <c r="N633" s="2"/>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row>
    <row r="634" spans="1:256">
      <c r="A634" s="65" t="s">
        <v>660</v>
      </c>
      <c r="B634" s="64">
        <v>1470</v>
      </c>
      <c r="C634" s="64">
        <v>350</v>
      </c>
      <c r="D634" s="57"/>
      <c r="E634" s="129"/>
      <c r="F634" s="130"/>
      <c r="G634" s="110"/>
      <c r="H634" s="23">
        <f t="shared" si="55"/>
        <v>0</v>
      </c>
      <c r="I634" s="20">
        <f t="shared" si="56"/>
        <v>0</v>
      </c>
      <c r="J634" s="21">
        <f t="shared" si="57"/>
        <v>0</v>
      </c>
      <c r="K634" s="21">
        <f t="shared" si="58"/>
        <v>0</v>
      </c>
      <c r="L634" s="21">
        <f t="shared" si="59"/>
        <v>0</v>
      </c>
      <c r="M634" s="2"/>
      <c r="N634" s="2"/>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row>
    <row r="635" spans="1:256">
      <c r="A635" s="65" t="s">
        <v>692</v>
      </c>
      <c r="B635" s="64">
        <v>3654</v>
      </c>
      <c r="C635" s="64">
        <v>870</v>
      </c>
      <c r="D635" s="57"/>
      <c r="E635" s="129"/>
      <c r="F635" s="130"/>
      <c r="G635" s="110"/>
      <c r="H635" s="23">
        <f t="shared" si="55"/>
        <v>0</v>
      </c>
      <c r="I635" s="20">
        <f t="shared" si="56"/>
        <v>0</v>
      </c>
      <c r="J635" s="21">
        <f t="shared" si="57"/>
        <v>0</v>
      </c>
      <c r="K635" s="21">
        <f t="shared" si="58"/>
        <v>0</v>
      </c>
      <c r="L635" s="21">
        <f t="shared" si="59"/>
        <v>0</v>
      </c>
      <c r="M635" s="2"/>
      <c r="N635" s="2"/>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row>
    <row r="636" spans="1:256">
      <c r="A636" s="65" t="s">
        <v>694</v>
      </c>
      <c r="B636" s="64">
        <v>300</v>
      </c>
      <c r="C636" s="77">
        <v>25.9</v>
      </c>
      <c r="D636" s="57"/>
      <c r="E636" s="129"/>
      <c r="F636" s="130"/>
      <c r="G636" s="110"/>
      <c r="H636" s="23">
        <f t="shared" si="55"/>
        <v>0</v>
      </c>
      <c r="I636" s="20">
        <f t="shared" si="56"/>
        <v>0</v>
      </c>
      <c r="J636" s="21">
        <f t="shared" si="57"/>
        <v>0</v>
      </c>
      <c r="K636" s="21">
        <f t="shared" si="58"/>
        <v>0</v>
      </c>
      <c r="L636" s="21">
        <f t="shared" si="59"/>
        <v>0</v>
      </c>
      <c r="M636" s="2"/>
      <c r="N636" s="2"/>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row>
    <row r="637" spans="1:256">
      <c r="A637" s="65" t="s">
        <v>693</v>
      </c>
      <c r="B637" s="64">
        <v>2058</v>
      </c>
      <c r="C637" s="64">
        <v>490</v>
      </c>
      <c r="D637" s="57"/>
      <c r="E637" s="129"/>
      <c r="F637" s="130"/>
      <c r="G637" s="110"/>
      <c r="H637" s="23">
        <f t="shared" si="55"/>
        <v>0</v>
      </c>
      <c r="I637" s="20">
        <f t="shared" si="56"/>
        <v>0</v>
      </c>
      <c r="J637" s="21">
        <f t="shared" si="57"/>
        <v>0</v>
      </c>
      <c r="K637" s="21">
        <f t="shared" si="58"/>
        <v>0</v>
      </c>
      <c r="L637" s="21">
        <f t="shared" si="59"/>
        <v>0</v>
      </c>
      <c r="M637" s="2"/>
      <c r="N637" s="2"/>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row>
    <row r="638" spans="1:256">
      <c r="A638" s="65" t="s">
        <v>351</v>
      </c>
      <c r="B638" s="64">
        <v>808</v>
      </c>
      <c r="C638" s="64">
        <v>193.2</v>
      </c>
      <c r="D638" s="160">
        <v>11.08</v>
      </c>
      <c r="E638" s="129">
        <v>16.16</v>
      </c>
      <c r="F638" s="130">
        <v>7.65</v>
      </c>
      <c r="G638" s="110"/>
      <c r="H638" s="23">
        <f t="shared" si="55"/>
        <v>0</v>
      </c>
      <c r="I638" s="20">
        <f t="shared" si="56"/>
        <v>0</v>
      </c>
      <c r="J638" s="21">
        <f t="shared" si="57"/>
        <v>0</v>
      </c>
      <c r="K638" s="21">
        <f t="shared" si="58"/>
        <v>0</v>
      </c>
      <c r="L638" s="21">
        <f t="shared" si="59"/>
        <v>0</v>
      </c>
      <c r="M638" s="2"/>
      <c r="N638" s="2"/>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row>
    <row r="639" spans="1:256">
      <c r="A639" s="65" t="s">
        <v>352</v>
      </c>
      <c r="B639" s="64">
        <v>568</v>
      </c>
      <c r="C639" s="64">
        <v>136</v>
      </c>
      <c r="D639" s="160">
        <v>5.41</v>
      </c>
      <c r="E639" s="129">
        <v>20.48</v>
      </c>
      <c r="F639" s="130">
        <v>0</v>
      </c>
      <c r="G639" s="110"/>
      <c r="H639" s="23">
        <f t="shared" si="55"/>
        <v>0</v>
      </c>
      <c r="I639" s="20">
        <f t="shared" si="56"/>
        <v>0</v>
      </c>
      <c r="J639" s="21">
        <f t="shared" si="57"/>
        <v>0</v>
      </c>
      <c r="K639" s="21">
        <f t="shared" si="58"/>
        <v>0</v>
      </c>
      <c r="L639" s="21">
        <f t="shared" si="59"/>
        <v>0</v>
      </c>
      <c r="M639" s="2"/>
      <c r="N639" s="2"/>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row>
    <row r="640" spans="1:256">
      <c r="A640" s="73" t="s">
        <v>695</v>
      </c>
      <c r="B640" s="113"/>
      <c r="C640" s="114"/>
      <c r="D640" s="114"/>
      <c r="E640" s="114"/>
      <c r="F640" s="115"/>
      <c r="G640" s="167"/>
      <c r="H640" s="123"/>
      <c r="I640" s="124"/>
      <c r="J640" s="125"/>
      <c r="K640" s="125"/>
      <c r="L640" s="125"/>
      <c r="M640" s="2"/>
      <c r="N640" s="2"/>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row>
    <row r="641" spans="1:256">
      <c r="A641" s="65" t="s">
        <v>1089</v>
      </c>
      <c r="B641" s="64">
        <v>223</v>
      </c>
      <c r="C641" s="64">
        <v>53</v>
      </c>
      <c r="D641" s="64">
        <v>0.1</v>
      </c>
      <c r="E641" s="64">
        <v>7</v>
      </c>
      <c r="F641" s="64">
        <v>5.4</v>
      </c>
      <c r="G641" s="110"/>
      <c r="H641" s="23">
        <f t="shared" si="55"/>
        <v>0</v>
      </c>
      <c r="I641" s="20">
        <f t="shared" si="56"/>
        <v>0</v>
      </c>
      <c r="J641" s="21">
        <f t="shared" si="57"/>
        <v>0</v>
      </c>
      <c r="K641" s="21">
        <f t="shared" si="58"/>
        <v>0</v>
      </c>
      <c r="L641" s="21">
        <f t="shared" si="59"/>
        <v>0</v>
      </c>
      <c r="M641" s="2"/>
      <c r="N641" s="2"/>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row>
    <row r="642" spans="1:256">
      <c r="A642" s="65" t="s">
        <v>696</v>
      </c>
      <c r="B642" s="64">
        <v>1680</v>
      </c>
      <c r="C642" s="64">
        <v>400</v>
      </c>
      <c r="D642" s="64">
        <v>0</v>
      </c>
      <c r="E642" s="64">
        <v>0</v>
      </c>
      <c r="F642" s="64">
        <v>99.5</v>
      </c>
      <c r="G642" s="110"/>
      <c r="H642" s="23">
        <f t="shared" si="55"/>
        <v>0</v>
      </c>
      <c r="I642" s="20">
        <f t="shared" si="56"/>
        <v>0</v>
      </c>
      <c r="J642" s="21">
        <f t="shared" si="57"/>
        <v>0</v>
      </c>
      <c r="K642" s="21">
        <f t="shared" si="58"/>
        <v>0</v>
      </c>
      <c r="L642" s="21">
        <f t="shared" si="59"/>
        <v>0</v>
      </c>
      <c r="M642" s="2"/>
      <c r="N642" s="2"/>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row>
    <row r="643" spans="1:256">
      <c r="A643" s="131" t="s">
        <v>1096</v>
      </c>
      <c r="B643" s="64">
        <v>1082</v>
      </c>
      <c r="C643" s="64">
        <v>257</v>
      </c>
      <c r="D643" s="64">
        <v>15.1</v>
      </c>
      <c r="E643" s="64">
        <v>28.6</v>
      </c>
      <c r="F643" s="64">
        <v>1.9</v>
      </c>
      <c r="G643" s="110"/>
      <c r="H643" s="23">
        <f t="shared" si="55"/>
        <v>0</v>
      </c>
      <c r="I643" s="20">
        <f t="shared" si="56"/>
        <v>0</v>
      </c>
      <c r="J643" s="21">
        <f t="shared" si="57"/>
        <v>0</v>
      </c>
      <c r="K643" s="21">
        <f t="shared" si="58"/>
        <v>0</v>
      </c>
      <c r="L643" s="21">
        <f t="shared" si="59"/>
        <v>0</v>
      </c>
      <c r="M643" s="2"/>
      <c r="N643" s="2"/>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row>
    <row r="644" spans="1:256">
      <c r="A644" s="131" t="s">
        <v>1097</v>
      </c>
      <c r="B644" s="64">
        <v>248</v>
      </c>
      <c r="C644" s="64">
        <v>59</v>
      </c>
      <c r="D644" s="64">
        <v>0.2</v>
      </c>
      <c r="E644" s="64">
        <v>1.3</v>
      </c>
      <c r="F644" s="64">
        <v>11.8</v>
      </c>
      <c r="G644" s="110"/>
      <c r="H644" s="23">
        <f t="shared" si="55"/>
        <v>0</v>
      </c>
      <c r="I644" s="20">
        <f t="shared" si="56"/>
        <v>0</v>
      </c>
      <c r="J644" s="21">
        <f t="shared" si="57"/>
        <v>0</v>
      </c>
      <c r="K644" s="21">
        <f t="shared" si="58"/>
        <v>0</v>
      </c>
      <c r="L644" s="21">
        <f t="shared" si="59"/>
        <v>0</v>
      </c>
      <c r="M644" s="2"/>
      <c r="N644" s="2"/>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row>
    <row r="645" spans="1:256">
      <c r="A645" s="131" t="s">
        <v>1098</v>
      </c>
      <c r="B645" s="64">
        <v>179</v>
      </c>
      <c r="C645" s="64">
        <v>43</v>
      </c>
      <c r="D645" s="64">
        <v>0.3</v>
      </c>
      <c r="E645" s="64">
        <v>2.8</v>
      </c>
      <c r="F645" s="64">
        <v>7.5</v>
      </c>
      <c r="G645" s="110"/>
      <c r="H645" s="23">
        <f t="shared" si="55"/>
        <v>0</v>
      </c>
      <c r="I645" s="20">
        <f t="shared" si="56"/>
        <v>0</v>
      </c>
      <c r="J645" s="21">
        <f t="shared" si="57"/>
        <v>0</v>
      </c>
      <c r="K645" s="21">
        <f t="shared" si="58"/>
        <v>0</v>
      </c>
      <c r="L645" s="21">
        <f t="shared" si="59"/>
        <v>0</v>
      </c>
      <c r="M645" s="2"/>
      <c r="N645" s="2"/>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row>
    <row r="646" spans="1:256">
      <c r="A646" s="65" t="s">
        <v>697</v>
      </c>
      <c r="B646" s="64">
        <v>159</v>
      </c>
      <c r="C646" s="64">
        <v>38</v>
      </c>
      <c r="D646" s="77">
        <v>0.1</v>
      </c>
      <c r="E646" s="77">
        <v>1.3</v>
      </c>
      <c r="F646" s="77">
        <v>9.4</v>
      </c>
      <c r="G646" s="110"/>
      <c r="H646" s="23">
        <f t="shared" si="55"/>
        <v>0</v>
      </c>
      <c r="I646" s="20">
        <f t="shared" si="56"/>
        <v>0</v>
      </c>
      <c r="J646" s="21">
        <f t="shared" si="57"/>
        <v>0</v>
      </c>
      <c r="K646" s="21">
        <f t="shared" si="58"/>
        <v>0</v>
      </c>
      <c r="L646" s="21">
        <f t="shared" si="59"/>
        <v>0</v>
      </c>
      <c r="M646" s="2"/>
      <c r="N646" s="2"/>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row>
    <row r="647" spans="1:256">
      <c r="A647" s="131" t="s">
        <v>1100</v>
      </c>
      <c r="B647" s="64">
        <v>268</v>
      </c>
      <c r="C647" s="64">
        <v>64</v>
      </c>
      <c r="D647" s="64">
        <v>0.3</v>
      </c>
      <c r="E647" s="64">
        <v>4.8</v>
      </c>
      <c r="F647" s="64">
        <v>11</v>
      </c>
      <c r="G647" s="110"/>
      <c r="H647" s="23">
        <f t="shared" si="55"/>
        <v>0</v>
      </c>
      <c r="I647" s="20">
        <f t="shared" si="56"/>
        <v>0</v>
      </c>
      <c r="J647" s="21">
        <f t="shared" si="57"/>
        <v>0</v>
      </c>
      <c r="K647" s="21">
        <f t="shared" si="58"/>
        <v>0</v>
      </c>
      <c r="L647" s="21">
        <f t="shared" si="59"/>
        <v>0</v>
      </c>
      <c r="M647" s="2"/>
      <c r="N647" s="2"/>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row>
    <row r="648" spans="1:256">
      <c r="A648" s="65" t="s">
        <v>698</v>
      </c>
      <c r="B648" s="64">
        <v>2079</v>
      </c>
      <c r="C648" s="64">
        <v>495</v>
      </c>
      <c r="D648" s="64">
        <v>51</v>
      </c>
      <c r="E648" s="64">
        <v>1.4</v>
      </c>
      <c r="F648" s="64">
        <v>9.1</v>
      </c>
      <c r="G648" s="110"/>
      <c r="H648" s="23">
        <f t="shared" si="55"/>
        <v>0</v>
      </c>
      <c r="I648" s="20">
        <f t="shared" si="56"/>
        <v>0</v>
      </c>
      <c r="J648" s="21">
        <f t="shared" si="57"/>
        <v>0</v>
      </c>
      <c r="K648" s="21">
        <f t="shared" si="58"/>
        <v>0</v>
      </c>
      <c r="L648" s="21">
        <f t="shared" si="59"/>
        <v>0</v>
      </c>
      <c r="M648" s="2"/>
      <c r="N648" s="2"/>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row>
    <row r="649" spans="1:256">
      <c r="A649" s="131" t="s">
        <v>1116</v>
      </c>
      <c r="B649" s="64">
        <v>139</v>
      </c>
      <c r="C649" s="64">
        <v>33</v>
      </c>
      <c r="D649" s="64">
        <v>0.2</v>
      </c>
      <c r="E649" s="64">
        <v>2.1</v>
      </c>
      <c r="F649" s="64">
        <v>6.2</v>
      </c>
      <c r="G649" s="110"/>
      <c r="H649" s="23">
        <f t="shared" si="55"/>
        <v>0</v>
      </c>
      <c r="I649" s="20">
        <f t="shared" si="56"/>
        <v>0</v>
      </c>
      <c r="J649" s="21">
        <f t="shared" si="57"/>
        <v>0</v>
      </c>
      <c r="K649" s="21">
        <f t="shared" si="58"/>
        <v>0</v>
      </c>
      <c r="L649" s="21">
        <f t="shared" si="59"/>
        <v>0</v>
      </c>
      <c r="M649" s="2"/>
      <c r="N649" s="2"/>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row>
    <row r="650" spans="1:256">
      <c r="A650" s="131" t="s">
        <v>1117</v>
      </c>
      <c r="B650" s="64">
        <v>185</v>
      </c>
      <c r="C650" s="64">
        <v>44</v>
      </c>
      <c r="D650" s="64">
        <v>1.5</v>
      </c>
      <c r="E650" s="64">
        <v>3.1</v>
      </c>
      <c r="F650" s="64">
        <v>4.5999999999999996</v>
      </c>
      <c r="G650" s="110"/>
      <c r="H650" s="23">
        <f t="shared" si="55"/>
        <v>0</v>
      </c>
      <c r="I650" s="20">
        <f t="shared" si="56"/>
        <v>0</v>
      </c>
      <c r="J650" s="21">
        <f t="shared" si="57"/>
        <v>0</v>
      </c>
      <c r="K650" s="21">
        <f t="shared" si="58"/>
        <v>0</v>
      </c>
      <c r="L650" s="21">
        <f t="shared" si="59"/>
        <v>0</v>
      </c>
      <c r="M650" s="2"/>
      <c r="N650" s="2"/>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row>
    <row r="651" spans="1:256">
      <c r="A651" s="131" t="s">
        <v>1118</v>
      </c>
      <c r="B651" s="64">
        <v>2530</v>
      </c>
      <c r="C651" s="64">
        <v>602</v>
      </c>
      <c r="D651" s="64">
        <v>46</v>
      </c>
      <c r="E651" s="64">
        <v>16</v>
      </c>
      <c r="F651" s="64">
        <v>27</v>
      </c>
      <c r="G651" s="110"/>
      <c r="H651" s="23">
        <f t="shared" si="55"/>
        <v>0</v>
      </c>
      <c r="I651" s="20">
        <f t="shared" si="56"/>
        <v>0</v>
      </c>
      <c r="J651" s="21">
        <f t="shared" si="57"/>
        <v>0</v>
      </c>
      <c r="K651" s="21">
        <f t="shared" si="58"/>
        <v>0</v>
      </c>
      <c r="L651" s="21">
        <f t="shared" si="59"/>
        <v>0</v>
      </c>
      <c r="M651" s="2"/>
      <c r="N651" s="2"/>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row>
    <row r="652" spans="1:256">
      <c r="A652" s="65" t="s">
        <v>699</v>
      </c>
      <c r="B652" s="64">
        <v>987</v>
      </c>
      <c r="C652" s="64">
        <v>235</v>
      </c>
      <c r="D652" s="77">
        <v>0.3</v>
      </c>
      <c r="E652" s="77">
        <v>0.4</v>
      </c>
      <c r="F652" s="77">
        <v>64.099999999999994</v>
      </c>
      <c r="G652" s="110"/>
      <c r="H652" s="23">
        <f t="shared" si="55"/>
        <v>0</v>
      </c>
      <c r="I652" s="20">
        <f t="shared" si="56"/>
        <v>0</v>
      </c>
      <c r="J652" s="21">
        <f t="shared" si="57"/>
        <v>0</v>
      </c>
      <c r="K652" s="21">
        <f t="shared" si="58"/>
        <v>0</v>
      </c>
      <c r="L652" s="21">
        <f t="shared" si="59"/>
        <v>0</v>
      </c>
      <c r="M652" s="2"/>
      <c r="N652" s="2"/>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row>
    <row r="653" spans="1:256">
      <c r="A653" s="65" t="s">
        <v>700</v>
      </c>
      <c r="B653" s="64">
        <v>566</v>
      </c>
      <c r="C653" s="64">
        <v>135</v>
      </c>
      <c r="D653" s="64">
        <v>7.5</v>
      </c>
      <c r="E653" s="133">
        <v>2.2999999999999998</v>
      </c>
      <c r="F653" s="133">
        <v>14.7</v>
      </c>
      <c r="G653" s="110"/>
      <c r="H653" s="23">
        <f t="shared" si="55"/>
        <v>0</v>
      </c>
      <c r="I653" s="20">
        <f t="shared" si="56"/>
        <v>0</v>
      </c>
      <c r="J653" s="21">
        <f t="shared" si="57"/>
        <v>0</v>
      </c>
      <c r="K653" s="21">
        <f t="shared" si="58"/>
        <v>0</v>
      </c>
      <c r="L653" s="21">
        <f t="shared" si="59"/>
        <v>0</v>
      </c>
      <c r="M653" s="2"/>
      <c r="N653" s="2"/>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row>
    <row r="654" spans="1:256">
      <c r="A654" s="65" t="s">
        <v>1138</v>
      </c>
      <c r="B654" s="64">
        <v>1058</v>
      </c>
      <c r="C654" s="64">
        <v>252</v>
      </c>
      <c r="D654" s="64">
        <v>0.2</v>
      </c>
      <c r="E654" s="64">
        <v>0.3</v>
      </c>
      <c r="F654" s="64">
        <v>65</v>
      </c>
      <c r="G654" s="110"/>
      <c r="H654" s="23">
        <f t="shared" si="55"/>
        <v>0</v>
      </c>
      <c r="I654" s="20">
        <f t="shared" si="56"/>
        <v>0</v>
      </c>
      <c r="J654" s="21">
        <f t="shared" si="57"/>
        <v>0</v>
      </c>
      <c r="K654" s="21">
        <f t="shared" si="58"/>
        <v>0</v>
      </c>
      <c r="L654" s="21">
        <f t="shared" si="59"/>
        <v>0</v>
      </c>
      <c r="M654" s="2"/>
      <c r="N654" s="2"/>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row>
    <row r="655" spans="1:256">
      <c r="A655" s="131" t="s">
        <v>1142</v>
      </c>
      <c r="B655" s="64">
        <v>665</v>
      </c>
      <c r="C655" s="64">
        <v>158</v>
      </c>
      <c r="D655" s="64">
        <v>9</v>
      </c>
      <c r="E655" s="64">
        <v>8</v>
      </c>
      <c r="F655" s="64">
        <v>11.4</v>
      </c>
      <c r="G655" s="110"/>
      <c r="H655" s="23">
        <f t="shared" si="55"/>
        <v>0</v>
      </c>
      <c r="I655" s="20">
        <f t="shared" si="56"/>
        <v>0</v>
      </c>
      <c r="J655" s="21">
        <f t="shared" si="57"/>
        <v>0</v>
      </c>
      <c r="K655" s="21">
        <f t="shared" si="58"/>
        <v>0</v>
      </c>
      <c r="L655" s="21">
        <f t="shared" si="59"/>
        <v>0</v>
      </c>
      <c r="M655" s="2"/>
      <c r="N655" s="2"/>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row>
    <row r="656" spans="1:256">
      <c r="A656" s="131" t="s">
        <v>1144</v>
      </c>
      <c r="B656" s="64">
        <v>819</v>
      </c>
      <c r="C656" s="64">
        <v>195</v>
      </c>
      <c r="D656" s="133">
        <v>13.5</v>
      </c>
      <c r="E656" s="64">
        <v>2.9</v>
      </c>
      <c r="F656" s="64">
        <v>15.9</v>
      </c>
      <c r="G656" s="110"/>
      <c r="H656" s="23">
        <f t="shared" si="55"/>
        <v>0</v>
      </c>
      <c r="I656" s="20">
        <f t="shared" si="56"/>
        <v>0</v>
      </c>
      <c r="J656" s="21">
        <f t="shared" si="57"/>
        <v>0</v>
      </c>
      <c r="K656" s="21">
        <f t="shared" si="58"/>
        <v>0</v>
      </c>
      <c r="L656" s="21">
        <f t="shared" si="59"/>
        <v>0</v>
      </c>
      <c r="M656" s="2"/>
      <c r="N656" s="2"/>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row>
    <row r="657" spans="1:256">
      <c r="A657" s="65" t="s">
        <v>701</v>
      </c>
      <c r="B657" s="64">
        <v>519</v>
      </c>
      <c r="C657" s="64">
        <v>124</v>
      </c>
      <c r="D657" s="64">
        <v>6.1</v>
      </c>
      <c r="E657" s="64">
        <v>4.2</v>
      </c>
      <c r="F657" s="64">
        <v>13</v>
      </c>
      <c r="G657" s="110"/>
      <c r="H657" s="23">
        <f t="shared" si="55"/>
        <v>0</v>
      </c>
      <c r="I657" s="20">
        <f t="shared" si="56"/>
        <v>0</v>
      </c>
      <c r="J657" s="21">
        <f t="shared" si="57"/>
        <v>0</v>
      </c>
      <c r="K657" s="21">
        <f t="shared" si="58"/>
        <v>0</v>
      </c>
      <c r="L657" s="21">
        <f t="shared" si="59"/>
        <v>0</v>
      </c>
      <c r="M657" s="2"/>
      <c r="N657" s="2"/>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row>
    <row r="658" spans="1:256">
      <c r="A658" s="65" t="s">
        <v>702</v>
      </c>
      <c r="B658" s="64">
        <v>2385</v>
      </c>
      <c r="C658" s="64">
        <v>568</v>
      </c>
      <c r="D658" s="64">
        <v>40</v>
      </c>
      <c r="E658" s="64">
        <v>7</v>
      </c>
      <c r="F658" s="64">
        <v>46</v>
      </c>
      <c r="G658" s="110"/>
      <c r="H658" s="23">
        <f t="shared" si="55"/>
        <v>0</v>
      </c>
      <c r="I658" s="20">
        <f t="shared" si="56"/>
        <v>0</v>
      </c>
      <c r="J658" s="21">
        <f t="shared" si="57"/>
        <v>0</v>
      </c>
      <c r="K658" s="21">
        <f t="shared" si="58"/>
        <v>0</v>
      </c>
      <c r="L658" s="21">
        <f t="shared" si="59"/>
        <v>0</v>
      </c>
      <c r="M658" s="2"/>
      <c r="N658" s="2"/>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row>
    <row r="659" spans="1:256">
      <c r="A659" s="131" t="s">
        <v>1145</v>
      </c>
      <c r="B659" s="64">
        <v>189</v>
      </c>
      <c r="C659" s="64">
        <v>45</v>
      </c>
      <c r="D659" s="64">
        <v>0.3</v>
      </c>
      <c r="E659" s="64">
        <v>0.2</v>
      </c>
      <c r="F659" s="64">
        <v>11</v>
      </c>
      <c r="G659" s="110"/>
      <c r="H659" s="23">
        <f t="shared" si="55"/>
        <v>0</v>
      </c>
      <c r="I659" s="20">
        <f t="shared" si="56"/>
        <v>0</v>
      </c>
      <c r="J659" s="21">
        <f t="shared" si="57"/>
        <v>0</v>
      </c>
      <c r="K659" s="21">
        <f t="shared" si="58"/>
        <v>0</v>
      </c>
      <c r="L659" s="21">
        <f t="shared" si="59"/>
        <v>0</v>
      </c>
      <c r="M659" s="2"/>
      <c r="N659" s="2"/>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row>
    <row r="660" spans="1:256">
      <c r="A660" s="131" t="s">
        <v>1146</v>
      </c>
      <c r="B660" s="64">
        <v>1487</v>
      </c>
      <c r="C660" s="64">
        <v>354</v>
      </c>
      <c r="D660" s="64">
        <v>1.3</v>
      </c>
      <c r="E660" s="64">
        <v>10.4</v>
      </c>
      <c r="F660" s="64">
        <v>74.2</v>
      </c>
      <c r="G660" s="110"/>
      <c r="H660" s="23">
        <f t="shared" si="55"/>
        <v>0</v>
      </c>
      <c r="I660" s="20">
        <f t="shared" si="56"/>
        <v>0</v>
      </c>
      <c r="J660" s="21">
        <f t="shared" si="57"/>
        <v>0</v>
      </c>
      <c r="K660" s="21">
        <f t="shared" si="58"/>
        <v>0</v>
      </c>
      <c r="L660" s="21">
        <f t="shared" si="59"/>
        <v>0</v>
      </c>
      <c r="M660" s="2"/>
      <c r="N660" s="2"/>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row>
    <row r="661" spans="1:256">
      <c r="A661" s="65" t="s">
        <v>703</v>
      </c>
      <c r="B661" s="64">
        <v>1541</v>
      </c>
      <c r="C661" s="64">
        <v>367</v>
      </c>
      <c r="D661" s="77">
        <v>3.5</v>
      </c>
      <c r="E661" s="77">
        <v>4.7</v>
      </c>
      <c r="F661" s="77">
        <v>85.1</v>
      </c>
      <c r="G661" s="110"/>
      <c r="H661" s="23">
        <f t="shared" si="55"/>
        <v>0</v>
      </c>
      <c r="I661" s="20">
        <f t="shared" si="56"/>
        <v>0</v>
      </c>
      <c r="J661" s="21">
        <f t="shared" si="57"/>
        <v>0</v>
      </c>
      <c r="K661" s="21">
        <f t="shared" si="58"/>
        <v>0</v>
      </c>
      <c r="L661" s="21">
        <f t="shared" si="59"/>
        <v>0</v>
      </c>
      <c r="M661" s="2"/>
      <c r="N661" s="2"/>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row>
    <row r="662" spans="1:256">
      <c r="A662" s="65" t="s">
        <v>704</v>
      </c>
      <c r="B662" s="64">
        <v>1789</v>
      </c>
      <c r="C662" s="64">
        <v>426</v>
      </c>
      <c r="D662" s="77">
        <v>22</v>
      </c>
      <c r="E662" s="77">
        <v>18</v>
      </c>
      <c r="F662" s="77">
        <v>46.6</v>
      </c>
      <c r="G662" s="110"/>
      <c r="H662" s="23">
        <f t="shared" si="55"/>
        <v>0</v>
      </c>
      <c r="I662" s="20">
        <f t="shared" si="56"/>
        <v>0</v>
      </c>
      <c r="J662" s="21">
        <f t="shared" si="57"/>
        <v>0</v>
      </c>
      <c r="K662" s="21">
        <f t="shared" si="58"/>
        <v>0</v>
      </c>
      <c r="L662" s="21">
        <f t="shared" si="59"/>
        <v>0</v>
      </c>
      <c r="M662" s="2"/>
      <c r="N662" s="2"/>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row>
    <row r="663" spans="1:256">
      <c r="A663" s="65" t="s">
        <v>1209</v>
      </c>
      <c r="B663" s="64">
        <v>574</v>
      </c>
      <c r="C663" s="64">
        <v>137</v>
      </c>
      <c r="D663" s="64">
        <v>12</v>
      </c>
      <c r="E663" s="64">
        <v>3.1</v>
      </c>
      <c r="F663" s="64">
        <v>4.2</v>
      </c>
      <c r="G663" s="110"/>
      <c r="H663" s="23">
        <f t="shared" si="55"/>
        <v>0</v>
      </c>
      <c r="I663" s="20">
        <f t="shared" si="56"/>
        <v>0</v>
      </c>
      <c r="J663" s="21">
        <f t="shared" si="57"/>
        <v>0</v>
      </c>
      <c r="K663" s="21">
        <f t="shared" si="58"/>
        <v>0</v>
      </c>
      <c r="L663" s="21">
        <f t="shared" si="59"/>
        <v>0</v>
      </c>
      <c r="M663" s="2"/>
      <c r="N663" s="2"/>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row>
    <row r="664" spans="1:256">
      <c r="A664" s="65" t="s">
        <v>705</v>
      </c>
      <c r="B664" s="64">
        <v>429</v>
      </c>
      <c r="C664" s="64">
        <v>102</v>
      </c>
      <c r="D664" s="64">
        <v>0.1</v>
      </c>
      <c r="E664" s="64">
        <v>1.3</v>
      </c>
      <c r="F664" s="64">
        <v>23.8</v>
      </c>
      <c r="G664" s="110"/>
      <c r="H664" s="23">
        <f t="shared" si="55"/>
        <v>0</v>
      </c>
      <c r="I664" s="20">
        <f t="shared" si="56"/>
        <v>0</v>
      </c>
      <c r="J664" s="21">
        <f t="shared" si="57"/>
        <v>0</v>
      </c>
      <c r="K664" s="21">
        <f t="shared" si="58"/>
        <v>0</v>
      </c>
      <c r="L664" s="21">
        <f t="shared" si="59"/>
        <v>0</v>
      </c>
      <c r="M664" s="2"/>
      <c r="N664" s="2"/>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row>
    <row r="665" spans="1:256">
      <c r="A665" s="65" t="s">
        <v>706</v>
      </c>
      <c r="B665" s="64">
        <v>3300</v>
      </c>
      <c r="C665" s="64">
        <v>768</v>
      </c>
      <c r="D665" s="64">
        <v>80</v>
      </c>
      <c r="E665" s="64">
        <v>1.5</v>
      </c>
      <c r="F665" s="64">
        <v>0</v>
      </c>
      <c r="G665" s="110"/>
      <c r="H665" s="23">
        <f t="shared" si="55"/>
        <v>0</v>
      </c>
      <c r="I665" s="20">
        <f t="shared" si="56"/>
        <v>0</v>
      </c>
      <c r="J665" s="21">
        <f t="shared" si="57"/>
        <v>0</v>
      </c>
      <c r="K665" s="21">
        <f t="shared" si="58"/>
        <v>0</v>
      </c>
      <c r="L665" s="21">
        <f t="shared" si="59"/>
        <v>0</v>
      </c>
      <c r="M665" s="2"/>
      <c r="N665" s="2"/>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row>
    <row r="666" spans="1:256">
      <c r="A666" s="65" t="s">
        <v>707</v>
      </c>
      <c r="B666" s="64">
        <v>1920</v>
      </c>
      <c r="C666" s="64">
        <v>457</v>
      </c>
      <c r="D666" s="64">
        <v>50.7</v>
      </c>
      <c r="E666" s="64">
        <v>0.7</v>
      </c>
      <c r="F666" s="64">
        <v>3</v>
      </c>
      <c r="G666" s="110"/>
      <c r="H666" s="23">
        <f t="shared" si="55"/>
        <v>0</v>
      </c>
      <c r="I666" s="20">
        <f t="shared" si="56"/>
        <v>0</v>
      </c>
      <c r="J666" s="21">
        <f t="shared" si="57"/>
        <v>0</v>
      </c>
      <c r="K666" s="21">
        <f t="shared" si="58"/>
        <v>0</v>
      </c>
      <c r="L666" s="21">
        <f t="shared" si="59"/>
        <v>0</v>
      </c>
      <c r="M666" s="2"/>
      <c r="N666" s="2"/>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row>
    <row r="667" spans="1:256">
      <c r="A667" s="65" t="s">
        <v>628</v>
      </c>
      <c r="B667" s="157">
        <v>376.2</v>
      </c>
      <c r="C667" s="158">
        <v>90</v>
      </c>
      <c r="D667" s="158">
        <v>0.4</v>
      </c>
      <c r="E667" s="158">
        <v>7.8</v>
      </c>
      <c r="F667" s="158">
        <v>17.170000000000002</v>
      </c>
      <c r="G667" s="110"/>
      <c r="H667" s="23">
        <f t="shared" si="55"/>
        <v>0</v>
      </c>
      <c r="I667" s="20">
        <f t="shared" si="56"/>
        <v>0</v>
      </c>
      <c r="J667" s="21">
        <f t="shared" si="57"/>
        <v>0</v>
      </c>
      <c r="K667" s="21">
        <f t="shared" si="58"/>
        <v>0</v>
      </c>
      <c r="L667" s="21">
        <f t="shared" si="59"/>
        <v>0</v>
      </c>
      <c r="M667" s="2"/>
      <c r="N667" s="2"/>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row>
    <row r="668" spans="1:256">
      <c r="A668" s="65" t="s">
        <v>708</v>
      </c>
      <c r="B668" s="64">
        <v>1058</v>
      </c>
      <c r="C668" s="64">
        <v>252</v>
      </c>
      <c r="D668" s="77">
        <v>0.2</v>
      </c>
      <c r="E668" s="77">
        <v>0.3</v>
      </c>
      <c r="F668" s="77">
        <v>65</v>
      </c>
      <c r="G668" s="110"/>
      <c r="H668" s="23">
        <f t="shared" si="55"/>
        <v>0</v>
      </c>
      <c r="I668" s="20">
        <f t="shared" si="56"/>
        <v>0</v>
      </c>
      <c r="J668" s="21">
        <f t="shared" si="57"/>
        <v>0</v>
      </c>
      <c r="K668" s="21">
        <f t="shared" si="58"/>
        <v>0</v>
      </c>
      <c r="L668" s="21">
        <f t="shared" si="59"/>
        <v>0</v>
      </c>
      <c r="M668" s="2"/>
      <c r="N668" s="2"/>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row>
    <row r="669" spans="1:256">
      <c r="A669" s="65" t="s">
        <v>709</v>
      </c>
      <c r="B669" s="64">
        <v>1373</v>
      </c>
      <c r="C669" s="64">
        <v>327</v>
      </c>
      <c r="D669" s="64">
        <v>0</v>
      </c>
      <c r="E669" s="64">
        <v>0.3</v>
      </c>
      <c r="F669" s="64">
        <v>81.8</v>
      </c>
      <c r="G669" s="110"/>
      <c r="H669" s="23">
        <f t="shared" si="55"/>
        <v>0</v>
      </c>
      <c r="I669" s="20">
        <f t="shared" si="56"/>
        <v>0</v>
      </c>
      <c r="J669" s="21">
        <f t="shared" si="57"/>
        <v>0</v>
      </c>
      <c r="K669" s="21">
        <f t="shared" si="58"/>
        <v>0</v>
      </c>
      <c r="L669" s="21">
        <f t="shared" si="59"/>
        <v>0</v>
      </c>
      <c r="M669" s="2"/>
      <c r="N669" s="2"/>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row>
    <row r="670" spans="1:256">
      <c r="A670" s="65" t="s">
        <v>710</v>
      </c>
      <c r="B670" s="64">
        <v>172</v>
      </c>
      <c r="C670" s="64">
        <v>41</v>
      </c>
      <c r="D670" s="64">
        <v>0</v>
      </c>
      <c r="E670" s="64">
        <v>0</v>
      </c>
      <c r="F670" s="64">
        <v>3.5</v>
      </c>
      <c r="G670" s="110"/>
      <c r="H670" s="23">
        <f t="shared" si="55"/>
        <v>0</v>
      </c>
      <c r="I670" s="20">
        <f t="shared" si="56"/>
        <v>0</v>
      </c>
      <c r="J670" s="21">
        <f t="shared" si="57"/>
        <v>0</v>
      </c>
      <c r="K670" s="21">
        <f t="shared" si="58"/>
        <v>0</v>
      </c>
      <c r="L670" s="21">
        <f t="shared" si="59"/>
        <v>0</v>
      </c>
      <c r="M670" s="2"/>
      <c r="N670" s="2"/>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row>
    <row r="671" spans="1:256">
      <c r="A671" s="65" t="s">
        <v>137</v>
      </c>
      <c r="B671" s="64">
        <v>915</v>
      </c>
      <c r="C671" s="64">
        <v>219</v>
      </c>
      <c r="D671" s="64">
        <v>9.1199999999999992</v>
      </c>
      <c r="E671" s="64">
        <v>30.57</v>
      </c>
      <c r="F671" s="64">
        <v>1.69</v>
      </c>
      <c r="G671" s="110"/>
      <c r="H671" s="23">
        <f t="shared" si="55"/>
        <v>0</v>
      </c>
      <c r="I671" s="20">
        <f t="shared" si="56"/>
        <v>0</v>
      </c>
      <c r="J671" s="21">
        <f t="shared" si="57"/>
        <v>0</v>
      </c>
      <c r="K671" s="21">
        <f t="shared" si="58"/>
        <v>0</v>
      </c>
      <c r="L671" s="21">
        <f t="shared" si="59"/>
        <v>0</v>
      </c>
      <c r="M671" s="2"/>
      <c r="N671" s="2"/>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row>
    <row r="672" spans="1:256">
      <c r="A672" s="65" t="s">
        <v>711</v>
      </c>
      <c r="B672" s="64">
        <v>677</v>
      </c>
      <c r="C672" s="64">
        <v>161</v>
      </c>
      <c r="D672" s="64">
        <v>16</v>
      </c>
      <c r="E672" s="64">
        <v>2</v>
      </c>
      <c r="F672" s="64">
        <v>3</v>
      </c>
      <c r="G672" s="110"/>
      <c r="H672" s="23">
        <f t="shared" si="55"/>
        <v>0</v>
      </c>
      <c r="I672" s="20">
        <f t="shared" si="56"/>
        <v>0</v>
      </c>
      <c r="J672" s="21">
        <f t="shared" si="57"/>
        <v>0</v>
      </c>
      <c r="K672" s="21">
        <f t="shared" si="58"/>
        <v>0</v>
      </c>
      <c r="L672" s="21">
        <f t="shared" si="59"/>
        <v>0</v>
      </c>
      <c r="M672" s="2"/>
      <c r="N672" s="2"/>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row>
    <row r="673" spans="1:256">
      <c r="A673" s="65" t="s">
        <v>154</v>
      </c>
      <c r="B673" s="64">
        <v>477</v>
      </c>
      <c r="C673" s="64">
        <v>114.1</v>
      </c>
      <c r="D673" s="64">
        <v>5.48</v>
      </c>
      <c r="E673" s="64">
        <v>15.46</v>
      </c>
      <c r="F673" s="64">
        <v>0.54</v>
      </c>
      <c r="G673" s="110"/>
      <c r="H673" s="23">
        <f t="shared" si="55"/>
        <v>0</v>
      </c>
      <c r="I673" s="20">
        <f t="shared" si="56"/>
        <v>0</v>
      </c>
      <c r="J673" s="21">
        <f t="shared" si="57"/>
        <v>0</v>
      </c>
      <c r="K673" s="21">
        <f t="shared" si="58"/>
        <v>0</v>
      </c>
      <c r="L673" s="21">
        <f t="shared" si="59"/>
        <v>0</v>
      </c>
      <c r="M673" s="2"/>
      <c r="N673" s="2"/>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row>
    <row r="674" spans="1:256">
      <c r="A674" s="65" t="s">
        <v>155</v>
      </c>
      <c r="B674" s="64">
        <v>297</v>
      </c>
      <c r="C674" s="64">
        <v>71</v>
      </c>
      <c r="D674" s="64">
        <v>0.5</v>
      </c>
      <c r="E674" s="64">
        <v>0.9</v>
      </c>
      <c r="F674" s="64">
        <v>16</v>
      </c>
      <c r="G674" s="110"/>
      <c r="H674" s="23">
        <f t="shared" si="55"/>
        <v>0</v>
      </c>
      <c r="I674" s="20">
        <f t="shared" si="56"/>
        <v>0</v>
      </c>
      <c r="J674" s="21">
        <f t="shared" si="57"/>
        <v>0</v>
      </c>
      <c r="K674" s="21">
        <f t="shared" si="58"/>
        <v>0</v>
      </c>
      <c r="L674" s="21">
        <f t="shared" si="59"/>
        <v>0</v>
      </c>
      <c r="M674" s="2"/>
      <c r="N674" s="2"/>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row>
    <row r="675" spans="1:256">
      <c r="A675" s="65" t="s">
        <v>155</v>
      </c>
      <c r="B675" s="64">
        <v>816</v>
      </c>
      <c r="C675" s="64">
        <v>195.2</v>
      </c>
      <c r="D675" s="64">
        <v>0</v>
      </c>
      <c r="E675" s="64">
        <v>0</v>
      </c>
      <c r="F675" s="64">
        <v>24</v>
      </c>
      <c r="G675" s="110"/>
      <c r="H675" s="23">
        <f t="shared" si="55"/>
        <v>0</v>
      </c>
      <c r="I675" s="20">
        <f t="shared" si="56"/>
        <v>0</v>
      </c>
      <c r="J675" s="21">
        <f t="shared" si="57"/>
        <v>0</v>
      </c>
      <c r="K675" s="21">
        <f t="shared" si="58"/>
        <v>0</v>
      </c>
      <c r="L675" s="21">
        <f t="shared" si="59"/>
        <v>0</v>
      </c>
      <c r="M675" s="2"/>
      <c r="N675" s="2"/>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row>
    <row r="676" spans="1:256">
      <c r="A676" s="65" t="s">
        <v>712</v>
      </c>
      <c r="B676" s="64">
        <v>578</v>
      </c>
      <c r="C676" s="64">
        <v>138</v>
      </c>
      <c r="D676" s="64">
        <v>4.5</v>
      </c>
      <c r="E676" s="64">
        <v>19.899999999999999</v>
      </c>
      <c r="F676" s="64">
        <v>4.5</v>
      </c>
      <c r="G676" s="110"/>
      <c r="H676" s="23">
        <f t="shared" si="55"/>
        <v>0</v>
      </c>
      <c r="I676" s="20">
        <f t="shared" si="56"/>
        <v>0</v>
      </c>
      <c r="J676" s="21">
        <f t="shared" si="57"/>
        <v>0</v>
      </c>
      <c r="K676" s="21">
        <f t="shared" si="58"/>
        <v>0</v>
      </c>
      <c r="L676" s="21">
        <f t="shared" si="59"/>
        <v>0</v>
      </c>
      <c r="M676" s="2"/>
      <c r="N676" s="2"/>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row>
    <row r="677" spans="1:256">
      <c r="A677" s="65" t="s">
        <v>713</v>
      </c>
      <c r="B677" s="64">
        <v>494</v>
      </c>
      <c r="C677" s="64">
        <v>118</v>
      </c>
      <c r="D677" s="64">
        <v>8.3000000000000007</v>
      </c>
      <c r="E677" s="64">
        <v>0.78</v>
      </c>
      <c r="F677" s="64">
        <v>9.9</v>
      </c>
      <c r="G677" s="110"/>
      <c r="H677" s="23">
        <f t="shared" si="55"/>
        <v>0</v>
      </c>
      <c r="I677" s="20">
        <f t="shared" si="56"/>
        <v>0</v>
      </c>
      <c r="J677" s="21">
        <f t="shared" si="57"/>
        <v>0</v>
      </c>
      <c r="K677" s="21">
        <f t="shared" si="58"/>
        <v>0</v>
      </c>
      <c r="L677" s="21">
        <f t="shared" si="59"/>
        <v>0</v>
      </c>
      <c r="M677" s="2"/>
      <c r="N677" s="2"/>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row>
    <row r="678" spans="1:256">
      <c r="A678" s="65" t="s">
        <v>714</v>
      </c>
      <c r="B678" s="64">
        <v>318</v>
      </c>
      <c r="C678" s="64">
        <v>76</v>
      </c>
      <c r="D678" s="64">
        <v>0.3</v>
      </c>
      <c r="E678" s="64">
        <v>1.4</v>
      </c>
      <c r="F678" s="64">
        <v>17</v>
      </c>
      <c r="G678" s="110"/>
      <c r="H678" s="23">
        <f t="shared" si="55"/>
        <v>0</v>
      </c>
      <c r="I678" s="20">
        <f t="shared" si="56"/>
        <v>0</v>
      </c>
      <c r="J678" s="21">
        <f t="shared" si="57"/>
        <v>0</v>
      </c>
      <c r="K678" s="21">
        <f t="shared" si="58"/>
        <v>0</v>
      </c>
      <c r="L678" s="21">
        <f t="shared" si="59"/>
        <v>0</v>
      </c>
      <c r="M678" s="2"/>
      <c r="N678" s="2"/>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row>
    <row r="679" spans="1:256">
      <c r="A679" s="65" t="s">
        <v>715</v>
      </c>
      <c r="B679" s="64">
        <v>92</v>
      </c>
      <c r="C679" s="64">
        <v>22</v>
      </c>
      <c r="D679" s="64">
        <v>1.2</v>
      </c>
      <c r="E679" s="64">
        <v>0.26</v>
      </c>
      <c r="F679" s="64">
        <v>3.13</v>
      </c>
      <c r="G679" s="110"/>
      <c r="H679" s="23">
        <f t="shared" si="55"/>
        <v>0</v>
      </c>
      <c r="I679" s="20">
        <f t="shared" si="56"/>
        <v>0</v>
      </c>
      <c r="J679" s="21">
        <f t="shared" si="57"/>
        <v>0</v>
      </c>
      <c r="K679" s="21">
        <f t="shared" si="58"/>
        <v>0</v>
      </c>
      <c r="L679" s="21">
        <f t="shared" si="59"/>
        <v>0</v>
      </c>
      <c r="M679" s="2"/>
      <c r="N679" s="2"/>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row>
    <row r="680" spans="1:256">
      <c r="A680" s="65" t="s">
        <v>716</v>
      </c>
      <c r="B680" s="64">
        <v>1437</v>
      </c>
      <c r="C680" s="64">
        <v>342</v>
      </c>
      <c r="D680" s="64">
        <v>0.1</v>
      </c>
      <c r="E680" s="64">
        <v>85.6</v>
      </c>
      <c r="F680" s="64">
        <v>0</v>
      </c>
      <c r="G680" s="110"/>
      <c r="H680" s="23">
        <f t="shared" si="55"/>
        <v>0</v>
      </c>
      <c r="I680" s="20">
        <f t="shared" si="56"/>
        <v>0</v>
      </c>
      <c r="J680" s="21">
        <f t="shared" si="57"/>
        <v>0</v>
      </c>
      <c r="K680" s="21">
        <f t="shared" si="58"/>
        <v>0</v>
      </c>
      <c r="L680" s="21">
        <f t="shared" si="59"/>
        <v>0</v>
      </c>
      <c r="M680" s="2"/>
      <c r="N680" s="2"/>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row>
    <row r="681" spans="1:256">
      <c r="A681" s="73" t="s">
        <v>717</v>
      </c>
      <c r="B681" s="113"/>
      <c r="C681" s="114"/>
      <c r="D681" s="114"/>
      <c r="E681" s="114"/>
      <c r="F681" s="115"/>
      <c r="G681" s="167"/>
      <c r="H681" s="123"/>
      <c r="I681" s="124"/>
      <c r="J681" s="125"/>
      <c r="K681" s="125"/>
      <c r="L681" s="125"/>
      <c r="M681" s="2"/>
      <c r="N681" s="2"/>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row>
    <row r="682" spans="1:256">
      <c r="A682" s="65" t="s">
        <v>718</v>
      </c>
      <c r="B682" s="64">
        <v>314</v>
      </c>
      <c r="C682" s="64">
        <v>75</v>
      </c>
      <c r="D682" s="64">
        <v>0.5</v>
      </c>
      <c r="E682" s="64">
        <v>17</v>
      </c>
      <c r="F682" s="64">
        <v>0.1</v>
      </c>
      <c r="G682" s="110"/>
      <c r="H682" s="23">
        <f t="shared" si="55"/>
        <v>0</v>
      </c>
      <c r="I682" s="20">
        <f t="shared" si="56"/>
        <v>0</v>
      </c>
      <c r="J682" s="21">
        <f t="shared" si="57"/>
        <v>0</v>
      </c>
      <c r="K682" s="21">
        <f t="shared" si="58"/>
        <v>0</v>
      </c>
      <c r="L682" s="21">
        <f t="shared" si="59"/>
        <v>0</v>
      </c>
      <c r="M682" s="2"/>
      <c r="N682" s="2"/>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row>
    <row r="683" spans="1:256">
      <c r="A683" s="65" t="s">
        <v>1091</v>
      </c>
      <c r="B683" s="64">
        <v>391</v>
      </c>
      <c r="C683" s="64">
        <v>93</v>
      </c>
      <c r="D683" s="64">
        <v>2</v>
      </c>
      <c r="E683" s="133">
        <v>19</v>
      </c>
      <c r="F683" s="133">
        <v>0</v>
      </c>
      <c r="G683" s="110"/>
      <c r="H683" s="23">
        <f t="shared" si="55"/>
        <v>0</v>
      </c>
      <c r="I683" s="20">
        <f t="shared" si="56"/>
        <v>0</v>
      </c>
      <c r="J683" s="21">
        <f t="shared" si="57"/>
        <v>0</v>
      </c>
      <c r="K683" s="21">
        <f t="shared" si="58"/>
        <v>0</v>
      </c>
      <c r="L683" s="21">
        <f t="shared" si="59"/>
        <v>0</v>
      </c>
      <c r="M683" s="2"/>
      <c r="N683" s="2"/>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row>
    <row r="684" spans="1:256">
      <c r="A684" s="65" t="s">
        <v>1092</v>
      </c>
      <c r="B684" s="64">
        <v>410</v>
      </c>
      <c r="C684" s="64">
        <v>98</v>
      </c>
      <c r="D684" s="64">
        <v>0.1</v>
      </c>
      <c r="E684" s="64">
        <v>0.5</v>
      </c>
      <c r="F684" s="64">
        <v>23</v>
      </c>
      <c r="G684" s="110"/>
      <c r="H684" s="23">
        <f t="shared" ref="H684:H744" si="60">B684*G684/100</f>
        <v>0</v>
      </c>
      <c r="I684" s="20">
        <f t="shared" ref="I684:I744" si="61">C684*G684/100</f>
        <v>0</v>
      </c>
      <c r="J684" s="21">
        <f t="shared" ref="J684:J744" si="62">D684*G684/100</f>
        <v>0</v>
      </c>
      <c r="K684" s="21">
        <f t="shared" ref="K684:K744" si="63">E684*G684/100</f>
        <v>0</v>
      </c>
      <c r="L684" s="21">
        <f t="shared" ref="L684:L744" si="64">F684*G684/100</f>
        <v>0</v>
      </c>
      <c r="M684" s="2"/>
      <c r="N684" s="2"/>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row>
    <row r="685" spans="1:256">
      <c r="A685" s="131" t="s">
        <v>1139</v>
      </c>
      <c r="B685" s="64">
        <v>3073</v>
      </c>
      <c r="C685" s="64">
        <v>732</v>
      </c>
      <c r="D685" s="64">
        <v>81</v>
      </c>
      <c r="E685" s="64">
        <v>0.7</v>
      </c>
      <c r="F685" s="64">
        <v>0.5</v>
      </c>
      <c r="G685" s="110"/>
      <c r="H685" s="23">
        <f t="shared" si="60"/>
        <v>0</v>
      </c>
      <c r="I685" s="20">
        <f t="shared" si="61"/>
        <v>0</v>
      </c>
      <c r="J685" s="21">
        <f t="shared" si="62"/>
        <v>0</v>
      </c>
      <c r="K685" s="21">
        <f t="shared" si="63"/>
        <v>0</v>
      </c>
      <c r="L685" s="21">
        <f t="shared" si="64"/>
        <v>0</v>
      </c>
      <c r="M685" s="2"/>
      <c r="N685" s="2"/>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row>
    <row r="686" spans="1:256">
      <c r="A686" s="65" t="s">
        <v>719</v>
      </c>
      <c r="B686" s="64">
        <v>445</v>
      </c>
      <c r="C686" s="64">
        <v>106</v>
      </c>
      <c r="D686" s="64">
        <v>2.2999999999999998</v>
      </c>
      <c r="E686" s="64">
        <v>20</v>
      </c>
      <c r="F686" s="64">
        <v>0.1</v>
      </c>
      <c r="G686" s="110"/>
      <c r="H686" s="23">
        <f t="shared" si="60"/>
        <v>0</v>
      </c>
      <c r="I686" s="20">
        <f t="shared" si="61"/>
        <v>0</v>
      </c>
      <c r="J686" s="21">
        <f t="shared" si="62"/>
        <v>0</v>
      </c>
      <c r="K686" s="21">
        <f t="shared" si="63"/>
        <v>0</v>
      </c>
      <c r="L686" s="21">
        <f t="shared" si="64"/>
        <v>0</v>
      </c>
      <c r="M686" s="2"/>
      <c r="N686" s="2"/>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row>
    <row r="687" spans="1:256">
      <c r="A687" s="137" t="s">
        <v>1155</v>
      </c>
      <c r="B687" s="64">
        <v>1533</v>
      </c>
      <c r="C687" s="64">
        <v>365</v>
      </c>
      <c r="D687" s="64">
        <v>29.7</v>
      </c>
      <c r="E687" s="64">
        <v>21.4</v>
      </c>
      <c r="F687" s="64">
        <v>3.3</v>
      </c>
      <c r="G687" s="110"/>
      <c r="H687" s="23">
        <f t="shared" si="60"/>
        <v>0</v>
      </c>
      <c r="I687" s="20">
        <f t="shared" si="61"/>
        <v>0</v>
      </c>
      <c r="J687" s="21">
        <f t="shared" si="62"/>
        <v>0</v>
      </c>
      <c r="K687" s="21">
        <f t="shared" si="63"/>
        <v>0</v>
      </c>
      <c r="L687" s="21">
        <f t="shared" si="64"/>
        <v>0</v>
      </c>
      <c r="M687" s="2"/>
      <c r="N687" s="2"/>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row>
    <row r="688" spans="1:256">
      <c r="A688" s="22" t="s">
        <v>1201</v>
      </c>
      <c r="B688" s="133">
        <v>255</v>
      </c>
      <c r="C688" s="133">
        <v>61</v>
      </c>
      <c r="D688" s="133">
        <v>0.1</v>
      </c>
      <c r="E688" s="133">
        <v>0.8</v>
      </c>
      <c r="F688" s="133">
        <v>9.6999999999999993</v>
      </c>
      <c r="G688" s="110"/>
      <c r="H688" s="23">
        <f t="shared" si="60"/>
        <v>0</v>
      </c>
      <c r="I688" s="20">
        <f t="shared" si="61"/>
        <v>0</v>
      </c>
      <c r="J688" s="21">
        <f t="shared" si="62"/>
        <v>0</v>
      </c>
      <c r="K688" s="21">
        <f t="shared" si="63"/>
        <v>0</v>
      </c>
      <c r="L688" s="21">
        <f t="shared" si="64"/>
        <v>0</v>
      </c>
      <c r="M688" s="2"/>
      <c r="N688" s="2"/>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row>
    <row r="689" spans="1:256">
      <c r="A689" s="137" t="s">
        <v>1202</v>
      </c>
      <c r="B689" s="64">
        <v>84</v>
      </c>
      <c r="C689" s="64">
        <v>20</v>
      </c>
      <c r="D689" s="64">
        <v>0.1</v>
      </c>
      <c r="E689" s="64">
        <v>1.3</v>
      </c>
      <c r="F689" s="64">
        <v>3.6</v>
      </c>
      <c r="G689" s="110"/>
      <c r="H689" s="23">
        <f t="shared" si="60"/>
        <v>0</v>
      </c>
      <c r="I689" s="20">
        <f t="shared" si="61"/>
        <v>0</v>
      </c>
      <c r="J689" s="21">
        <f t="shared" si="62"/>
        <v>0</v>
      </c>
      <c r="K689" s="21">
        <f t="shared" si="63"/>
        <v>0</v>
      </c>
      <c r="L689" s="21">
        <f t="shared" si="64"/>
        <v>0</v>
      </c>
      <c r="M689" s="2"/>
      <c r="N689" s="2"/>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row>
    <row r="690" spans="1:256">
      <c r="A690" s="137" t="s">
        <v>1203</v>
      </c>
      <c r="B690" s="64">
        <v>1218</v>
      </c>
      <c r="C690" s="64">
        <v>290</v>
      </c>
      <c r="D690" s="64">
        <v>1</v>
      </c>
      <c r="E690" s="64">
        <v>9.5</v>
      </c>
      <c r="F690" s="64">
        <v>56</v>
      </c>
      <c r="G690" s="110"/>
      <c r="H690" s="23">
        <f t="shared" si="60"/>
        <v>0</v>
      </c>
      <c r="I690" s="20">
        <f t="shared" si="61"/>
        <v>0</v>
      </c>
      <c r="J690" s="21">
        <f t="shared" si="62"/>
        <v>0</v>
      </c>
      <c r="K690" s="21">
        <f t="shared" si="63"/>
        <v>0</v>
      </c>
      <c r="L690" s="21">
        <f t="shared" si="64"/>
        <v>0</v>
      </c>
      <c r="M690" s="2"/>
      <c r="N690" s="2"/>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row>
    <row r="691" spans="1:256">
      <c r="A691" s="65" t="s">
        <v>720</v>
      </c>
      <c r="B691" s="64">
        <v>500</v>
      </c>
      <c r="C691" s="64">
        <v>119</v>
      </c>
      <c r="D691" s="64">
        <v>6.1</v>
      </c>
      <c r="E691" s="64">
        <v>15</v>
      </c>
      <c r="F691" s="64">
        <v>0.1</v>
      </c>
      <c r="G691" s="110"/>
      <c r="H691" s="23">
        <f t="shared" si="60"/>
        <v>0</v>
      </c>
      <c r="I691" s="20">
        <f t="shared" si="61"/>
        <v>0</v>
      </c>
      <c r="J691" s="21">
        <f t="shared" si="62"/>
        <v>0</v>
      </c>
      <c r="K691" s="21">
        <f t="shared" si="63"/>
        <v>0</v>
      </c>
      <c r="L691" s="21">
        <f t="shared" si="64"/>
        <v>0</v>
      </c>
      <c r="M691" s="2"/>
      <c r="N691" s="2"/>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row>
    <row r="692" spans="1:256">
      <c r="A692" s="146" t="s">
        <v>1294</v>
      </c>
      <c r="B692" s="161">
        <f>PRODUCT(C692,4.18)</f>
        <v>1475.1219999999998</v>
      </c>
      <c r="C692" s="130">
        <v>352.9</v>
      </c>
      <c r="D692" s="130">
        <v>0</v>
      </c>
      <c r="E692" s="130">
        <v>7.4</v>
      </c>
      <c r="F692" s="130">
        <v>70</v>
      </c>
      <c r="G692" s="110"/>
      <c r="H692" s="23">
        <f t="shared" si="60"/>
        <v>0</v>
      </c>
      <c r="I692" s="20">
        <f t="shared" si="61"/>
        <v>0</v>
      </c>
      <c r="J692" s="21">
        <f t="shared" si="62"/>
        <v>0</v>
      </c>
      <c r="K692" s="21">
        <f t="shared" si="63"/>
        <v>0</v>
      </c>
      <c r="L692" s="21">
        <f t="shared" si="64"/>
        <v>0</v>
      </c>
      <c r="M692" s="2"/>
      <c r="N692" s="2"/>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row>
    <row r="693" spans="1:256">
      <c r="A693" s="148" t="s">
        <v>1306</v>
      </c>
      <c r="B693" s="154">
        <v>254.98</v>
      </c>
      <c r="C693" s="151">
        <v>61</v>
      </c>
      <c r="D693" s="151">
        <v>1.4</v>
      </c>
      <c r="E693" s="151">
        <v>1.3</v>
      </c>
      <c r="F693" s="151">
        <v>12.4</v>
      </c>
      <c r="G693" s="110"/>
      <c r="H693" s="23">
        <f t="shared" si="60"/>
        <v>0</v>
      </c>
      <c r="I693" s="20">
        <f t="shared" si="61"/>
        <v>0</v>
      </c>
      <c r="J693" s="21">
        <f t="shared" si="62"/>
        <v>0</v>
      </c>
      <c r="K693" s="21">
        <f t="shared" si="63"/>
        <v>0</v>
      </c>
      <c r="L693" s="21">
        <f t="shared" si="64"/>
        <v>0</v>
      </c>
      <c r="M693" s="2"/>
      <c r="N693" s="2"/>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row>
    <row r="694" spans="1:256">
      <c r="A694" s="65" t="s">
        <v>721</v>
      </c>
      <c r="B694" s="64">
        <v>970</v>
      </c>
      <c r="C694" s="64">
        <v>207</v>
      </c>
      <c r="D694" s="64">
        <v>0.8</v>
      </c>
      <c r="E694" s="64">
        <v>19</v>
      </c>
      <c r="F694" s="64">
        <v>0.1</v>
      </c>
      <c r="G694" s="110"/>
      <c r="H694" s="23">
        <f t="shared" si="60"/>
        <v>0</v>
      </c>
      <c r="I694" s="20">
        <f t="shared" si="61"/>
        <v>0</v>
      </c>
      <c r="J694" s="21">
        <f t="shared" si="62"/>
        <v>0</v>
      </c>
      <c r="K694" s="21">
        <f t="shared" si="63"/>
        <v>0</v>
      </c>
      <c r="L694" s="21">
        <f t="shared" si="64"/>
        <v>0</v>
      </c>
      <c r="M694" s="2"/>
      <c r="N694" s="2"/>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row>
    <row r="695" spans="1:256">
      <c r="A695" s="148" t="s">
        <v>1308</v>
      </c>
      <c r="B695" s="154">
        <v>1200.078</v>
      </c>
      <c r="C695" s="151">
        <v>287.10000000000002</v>
      </c>
      <c r="D695" s="151">
        <v>15</v>
      </c>
      <c r="E695" s="151">
        <v>20</v>
      </c>
      <c r="F695" s="151">
        <v>12</v>
      </c>
      <c r="G695" s="110"/>
      <c r="H695" s="23">
        <f t="shared" si="60"/>
        <v>0</v>
      </c>
      <c r="I695" s="20">
        <f t="shared" si="61"/>
        <v>0</v>
      </c>
      <c r="J695" s="21">
        <f t="shared" si="62"/>
        <v>0</v>
      </c>
      <c r="K695" s="21">
        <f t="shared" si="63"/>
        <v>0</v>
      </c>
      <c r="L695" s="21">
        <f t="shared" si="64"/>
        <v>0</v>
      </c>
      <c r="M695" s="2"/>
      <c r="N695" s="2"/>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row>
    <row r="696" spans="1:256">
      <c r="A696" s="148" t="s">
        <v>1309</v>
      </c>
      <c r="B696" s="154">
        <v>370.34799999999996</v>
      </c>
      <c r="C696" s="151">
        <v>88.6</v>
      </c>
      <c r="D696" s="151">
        <v>2.2000000000000002</v>
      </c>
      <c r="E696" s="151">
        <v>17.2</v>
      </c>
      <c r="F696" s="151">
        <v>0</v>
      </c>
      <c r="G696" s="110"/>
      <c r="H696" s="23">
        <f t="shared" si="60"/>
        <v>0</v>
      </c>
      <c r="I696" s="20">
        <f t="shared" si="61"/>
        <v>0</v>
      </c>
      <c r="J696" s="21">
        <f t="shared" si="62"/>
        <v>0</v>
      </c>
      <c r="K696" s="21">
        <f t="shared" si="63"/>
        <v>0</v>
      </c>
      <c r="L696" s="21">
        <f t="shared" si="64"/>
        <v>0</v>
      </c>
      <c r="M696" s="2"/>
      <c r="N696" s="2"/>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row>
    <row r="697" spans="1:256">
      <c r="A697" s="148" t="s">
        <v>1310</v>
      </c>
      <c r="B697" s="154">
        <v>175.56</v>
      </c>
      <c r="C697" s="151">
        <v>42</v>
      </c>
      <c r="D697" s="151">
        <v>0.41</v>
      </c>
      <c r="E697" s="151">
        <v>9.15</v>
      </c>
      <c r="F697" s="151">
        <v>0.17</v>
      </c>
      <c r="G697" s="110"/>
      <c r="H697" s="23">
        <f t="shared" si="60"/>
        <v>0</v>
      </c>
      <c r="I697" s="20">
        <f t="shared" si="61"/>
        <v>0</v>
      </c>
      <c r="J697" s="21">
        <f t="shared" si="62"/>
        <v>0</v>
      </c>
      <c r="K697" s="21">
        <f t="shared" si="63"/>
        <v>0</v>
      </c>
      <c r="L697" s="21">
        <f t="shared" si="64"/>
        <v>0</v>
      </c>
      <c r="M697" s="2"/>
      <c r="N697" s="2"/>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row>
    <row r="698" spans="1:256">
      <c r="A698" s="148" t="s">
        <v>1311</v>
      </c>
      <c r="B698" s="154">
        <v>1809.94</v>
      </c>
      <c r="C698" s="151">
        <v>433</v>
      </c>
      <c r="D698" s="151">
        <v>9</v>
      </c>
      <c r="E698" s="151">
        <v>3.5</v>
      </c>
      <c r="F698" s="151">
        <v>83</v>
      </c>
      <c r="G698" s="110"/>
      <c r="H698" s="23">
        <f t="shared" si="60"/>
        <v>0</v>
      </c>
      <c r="I698" s="20">
        <f t="shared" si="61"/>
        <v>0</v>
      </c>
      <c r="J698" s="21">
        <f t="shared" si="62"/>
        <v>0</v>
      </c>
      <c r="K698" s="21">
        <f t="shared" si="63"/>
        <v>0</v>
      </c>
      <c r="L698" s="21">
        <f t="shared" si="64"/>
        <v>0</v>
      </c>
      <c r="M698" s="2"/>
      <c r="N698" s="2"/>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row>
    <row r="699" spans="1:256">
      <c r="A699" s="65" t="s">
        <v>722</v>
      </c>
      <c r="B699" s="64">
        <v>780</v>
      </c>
      <c r="C699" s="64">
        <v>186</v>
      </c>
      <c r="D699" s="64">
        <v>10</v>
      </c>
      <c r="E699" s="64">
        <v>16</v>
      </c>
      <c r="F699" s="64">
        <v>0.1</v>
      </c>
      <c r="G699" s="110"/>
      <c r="H699" s="23">
        <f t="shared" si="60"/>
        <v>0</v>
      </c>
      <c r="I699" s="20">
        <f t="shared" si="61"/>
        <v>0</v>
      </c>
      <c r="J699" s="21">
        <f t="shared" si="62"/>
        <v>0</v>
      </c>
      <c r="K699" s="21">
        <f t="shared" si="63"/>
        <v>0</v>
      </c>
      <c r="L699" s="21">
        <f t="shared" si="64"/>
        <v>0</v>
      </c>
      <c r="M699" s="2"/>
      <c r="N699" s="2"/>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row>
    <row r="700" spans="1:256">
      <c r="A700" s="137" t="s">
        <v>1320</v>
      </c>
      <c r="B700" s="64">
        <v>2184</v>
      </c>
      <c r="C700" s="64">
        <v>522.5</v>
      </c>
      <c r="D700" s="64">
        <v>40.54</v>
      </c>
      <c r="E700" s="64">
        <v>9.49</v>
      </c>
      <c r="F700" s="64">
        <v>45.44</v>
      </c>
      <c r="G700" s="110"/>
      <c r="H700" s="23">
        <f t="shared" si="60"/>
        <v>0</v>
      </c>
      <c r="I700" s="20">
        <f t="shared" si="61"/>
        <v>0</v>
      </c>
      <c r="J700" s="21">
        <f t="shared" si="62"/>
        <v>0</v>
      </c>
      <c r="K700" s="21">
        <f t="shared" si="63"/>
        <v>0</v>
      </c>
      <c r="L700" s="21">
        <f t="shared" si="64"/>
        <v>0</v>
      </c>
      <c r="M700" s="2"/>
      <c r="N700" s="2"/>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row>
    <row r="701" spans="1:256">
      <c r="A701" s="137" t="s">
        <v>1321</v>
      </c>
      <c r="B701" s="64">
        <v>2273</v>
      </c>
      <c r="C701" s="64">
        <v>543.79999999999995</v>
      </c>
      <c r="D701" s="64">
        <v>31.7</v>
      </c>
      <c r="E701" s="64">
        <v>6.4</v>
      </c>
      <c r="F701" s="64">
        <v>55.1</v>
      </c>
      <c r="G701" s="110"/>
      <c r="H701" s="23">
        <f t="shared" si="60"/>
        <v>0</v>
      </c>
      <c r="I701" s="20">
        <f t="shared" si="61"/>
        <v>0</v>
      </c>
      <c r="J701" s="21">
        <f t="shared" si="62"/>
        <v>0</v>
      </c>
      <c r="K701" s="21">
        <f t="shared" si="63"/>
        <v>0</v>
      </c>
      <c r="L701" s="21">
        <f t="shared" si="64"/>
        <v>0</v>
      </c>
      <c r="M701" s="2"/>
      <c r="N701" s="2"/>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row>
    <row r="702" spans="1:256">
      <c r="A702" s="137" t="s">
        <v>1322</v>
      </c>
      <c r="B702" s="64">
        <v>2341</v>
      </c>
      <c r="C702" s="64">
        <v>560</v>
      </c>
      <c r="D702" s="64">
        <v>37.700000000000003</v>
      </c>
      <c r="E702" s="64">
        <v>7.33</v>
      </c>
      <c r="F702" s="64">
        <v>47.4</v>
      </c>
      <c r="G702" s="110"/>
      <c r="H702" s="23">
        <f t="shared" si="60"/>
        <v>0</v>
      </c>
      <c r="I702" s="20">
        <f t="shared" si="61"/>
        <v>0</v>
      </c>
      <c r="J702" s="21">
        <f t="shared" si="62"/>
        <v>0</v>
      </c>
      <c r="K702" s="21">
        <f t="shared" si="63"/>
        <v>0</v>
      </c>
      <c r="L702" s="21">
        <f t="shared" si="64"/>
        <v>0</v>
      </c>
      <c r="M702" s="2"/>
      <c r="N702" s="2"/>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row>
    <row r="703" spans="1:256">
      <c r="A703" s="137" t="s">
        <v>1323</v>
      </c>
      <c r="B703" s="64">
        <v>2200</v>
      </c>
      <c r="C703" s="64">
        <v>526.29999999999995</v>
      </c>
      <c r="D703" s="64">
        <v>33</v>
      </c>
      <c r="E703" s="64">
        <v>10.199999999999999</v>
      </c>
      <c r="F703" s="64">
        <v>49.7</v>
      </c>
      <c r="G703" s="110"/>
      <c r="H703" s="23">
        <f t="shared" si="60"/>
        <v>0</v>
      </c>
      <c r="I703" s="20">
        <f t="shared" si="61"/>
        <v>0</v>
      </c>
      <c r="J703" s="21">
        <f t="shared" si="62"/>
        <v>0</v>
      </c>
      <c r="K703" s="21">
        <f t="shared" si="63"/>
        <v>0</v>
      </c>
      <c r="L703" s="21">
        <f t="shared" si="64"/>
        <v>0</v>
      </c>
      <c r="M703" s="2"/>
      <c r="N703" s="2"/>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row>
    <row r="704" spans="1:256">
      <c r="A704" s="137" t="s">
        <v>1324</v>
      </c>
      <c r="B704" s="64">
        <v>2273</v>
      </c>
      <c r="C704" s="64">
        <v>543.79999999999995</v>
      </c>
      <c r="D704" s="64">
        <v>35.6</v>
      </c>
      <c r="E704" s="64">
        <v>7.2</v>
      </c>
      <c r="F704" s="64">
        <v>51.5</v>
      </c>
      <c r="G704" s="110"/>
      <c r="H704" s="23">
        <f t="shared" si="60"/>
        <v>0</v>
      </c>
      <c r="I704" s="20">
        <f t="shared" si="61"/>
        <v>0</v>
      </c>
      <c r="J704" s="21">
        <f t="shared" si="62"/>
        <v>0</v>
      </c>
      <c r="K704" s="21">
        <f t="shared" si="63"/>
        <v>0</v>
      </c>
      <c r="L704" s="21">
        <f t="shared" si="64"/>
        <v>0</v>
      </c>
      <c r="M704" s="2"/>
      <c r="N704" s="2"/>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row>
    <row r="705" spans="1:256">
      <c r="A705" s="137" t="s">
        <v>1325</v>
      </c>
      <c r="B705" s="64">
        <v>2257</v>
      </c>
      <c r="C705" s="64">
        <v>539.9</v>
      </c>
      <c r="D705" s="64">
        <v>35.799999999999997</v>
      </c>
      <c r="E705" s="64">
        <v>6.8</v>
      </c>
      <c r="F705" s="64">
        <v>52</v>
      </c>
      <c r="G705" s="110"/>
      <c r="H705" s="23">
        <f t="shared" si="60"/>
        <v>0</v>
      </c>
      <c r="I705" s="20">
        <f t="shared" si="61"/>
        <v>0</v>
      </c>
      <c r="J705" s="21">
        <f t="shared" si="62"/>
        <v>0</v>
      </c>
      <c r="K705" s="21">
        <f t="shared" si="63"/>
        <v>0</v>
      </c>
      <c r="L705" s="21">
        <f t="shared" si="64"/>
        <v>0</v>
      </c>
      <c r="M705" s="2"/>
      <c r="N705" s="2"/>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row>
    <row r="706" spans="1:256">
      <c r="A706" s="137" t="s">
        <v>1326</v>
      </c>
      <c r="B706" s="64">
        <v>2034</v>
      </c>
      <c r="C706" s="64">
        <v>486.6</v>
      </c>
      <c r="D706" s="64">
        <v>28</v>
      </c>
      <c r="E706" s="64">
        <v>6.8</v>
      </c>
      <c r="F706" s="64">
        <v>55.5</v>
      </c>
      <c r="G706" s="110"/>
      <c r="H706" s="23">
        <f t="shared" si="60"/>
        <v>0</v>
      </c>
      <c r="I706" s="20">
        <f t="shared" si="61"/>
        <v>0</v>
      </c>
      <c r="J706" s="21">
        <f t="shared" si="62"/>
        <v>0</v>
      </c>
      <c r="K706" s="21">
        <f t="shared" si="63"/>
        <v>0</v>
      </c>
      <c r="L706" s="21">
        <f t="shared" si="64"/>
        <v>0</v>
      </c>
      <c r="M706" s="2"/>
      <c r="N706" s="2"/>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row>
    <row r="707" spans="1:256">
      <c r="A707" s="137" t="s">
        <v>103</v>
      </c>
      <c r="B707" s="64">
        <v>397</v>
      </c>
      <c r="C707" s="64">
        <v>95</v>
      </c>
      <c r="D707" s="64">
        <v>3.64</v>
      </c>
      <c r="E707" s="64">
        <v>5.48</v>
      </c>
      <c r="F707" s="64">
        <v>8.07</v>
      </c>
      <c r="G707" s="110"/>
      <c r="H707" s="23">
        <f t="shared" si="60"/>
        <v>0</v>
      </c>
      <c r="I707" s="20">
        <f t="shared" si="61"/>
        <v>0</v>
      </c>
      <c r="J707" s="21">
        <f t="shared" si="62"/>
        <v>0</v>
      </c>
      <c r="K707" s="21">
        <f t="shared" si="63"/>
        <v>0</v>
      </c>
      <c r="L707" s="21">
        <f t="shared" si="64"/>
        <v>0</v>
      </c>
      <c r="M707" s="2"/>
      <c r="N707" s="2"/>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row>
    <row r="708" spans="1:256">
      <c r="A708" s="137" t="s">
        <v>121</v>
      </c>
      <c r="B708" s="64">
        <v>1310</v>
      </c>
      <c r="C708" s="64">
        <v>313.39999999999998</v>
      </c>
      <c r="D708" s="64">
        <v>22</v>
      </c>
      <c r="E708" s="64">
        <v>4.67</v>
      </c>
      <c r="F708" s="64">
        <v>64.33</v>
      </c>
      <c r="G708" s="110"/>
      <c r="H708" s="23">
        <f t="shared" si="60"/>
        <v>0</v>
      </c>
      <c r="I708" s="20">
        <f t="shared" si="61"/>
        <v>0</v>
      </c>
      <c r="J708" s="21">
        <f t="shared" si="62"/>
        <v>0</v>
      </c>
      <c r="K708" s="21">
        <f t="shared" si="63"/>
        <v>0</v>
      </c>
      <c r="L708" s="21">
        <f t="shared" si="64"/>
        <v>0</v>
      </c>
      <c r="M708" s="2"/>
      <c r="N708" s="2"/>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row>
    <row r="709" spans="1:256">
      <c r="A709" s="137" t="s">
        <v>138</v>
      </c>
      <c r="B709" s="64">
        <v>497</v>
      </c>
      <c r="C709" s="64">
        <v>119</v>
      </c>
      <c r="D709" s="64">
        <v>3.08</v>
      </c>
      <c r="E709" s="64">
        <v>21.39</v>
      </c>
      <c r="F709" s="64">
        <v>0</v>
      </c>
      <c r="G709" s="110"/>
      <c r="H709" s="23">
        <f t="shared" si="60"/>
        <v>0</v>
      </c>
      <c r="I709" s="20">
        <f t="shared" si="61"/>
        <v>0</v>
      </c>
      <c r="J709" s="21">
        <f t="shared" si="62"/>
        <v>0</v>
      </c>
      <c r="K709" s="21">
        <f t="shared" si="63"/>
        <v>0</v>
      </c>
      <c r="L709" s="21">
        <f t="shared" si="64"/>
        <v>0</v>
      </c>
      <c r="M709" s="2"/>
      <c r="N709" s="2"/>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row>
    <row r="710" spans="1:256">
      <c r="A710" s="65" t="s">
        <v>723</v>
      </c>
      <c r="B710" s="64">
        <v>336</v>
      </c>
      <c r="C710" s="64">
        <v>80</v>
      </c>
      <c r="D710" s="64">
        <v>2.1</v>
      </c>
      <c r="E710" s="64">
        <v>18</v>
      </c>
      <c r="F710" s="64">
        <v>0</v>
      </c>
      <c r="G710" s="110"/>
      <c r="H710" s="23">
        <f t="shared" si="60"/>
        <v>0</v>
      </c>
      <c r="I710" s="20">
        <f t="shared" si="61"/>
        <v>0</v>
      </c>
      <c r="J710" s="21">
        <f t="shared" si="62"/>
        <v>0</v>
      </c>
      <c r="K710" s="21">
        <f t="shared" si="63"/>
        <v>0</v>
      </c>
      <c r="L710" s="21">
        <f t="shared" si="64"/>
        <v>0</v>
      </c>
      <c r="M710" s="2"/>
      <c r="N710" s="2"/>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row>
    <row r="711" spans="1:256">
      <c r="A711" s="65" t="s">
        <v>724</v>
      </c>
      <c r="B711" s="64">
        <v>955</v>
      </c>
      <c r="C711" s="64">
        <v>227</v>
      </c>
      <c r="D711" s="64">
        <v>10</v>
      </c>
      <c r="E711" s="64">
        <v>25</v>
      </c>
      <c r="F711" s="64">
        <v>0.1</v>
      </c>
      <c r="G711" s="110"/>
      <c r="H711" s="23">
        <f t="shared" si="60"/>
        <v>0</v>
      </c>
      <c r="I711" s="20">
        <f t="shared" si="61"/>
        <v>0</v>
      </c>
      <c r="J711" s="21">
        <f t="shared" si="62"/>
        <v>0</v>
      </c>
      <c r="K711" s="21">
        <f t="shared" si="63"/>
        <v>0</v>
      </c>
      <c r="L711" s="21">
        <f t="shared" si="64"/>
        <v>0</v>
      </c>
      <c r="M711" s="2"/>
      <c r="N711" s="2"/>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row>
    <row r="712" spans="1:256">
      <c r="A712" s="65" t="s">
        <v>725</v>
      </c>
      <c r="B712" s="64">
        <v>920</v>
      </c>
      <c r="C712" s="64">
        <v>219</v>
      </c>
      <c r="D712" s="64">
        <v>14</v>
      </c>
      <c r="E712" s="64">
        <v>18</v>
      </c>
      <c r="F712" s="64">
        <v>0.1</v>
      </c>
      <c r="G712" s="110"/>
      <c r="H712" s="23">
        <f t="shared" si="60"/>
        <v>0</v>
      </c>
      <c r="I712" s="20">
        <f t="shared" si="61"/>
        <v>0</v>
      </c>
      <c r="J712" s="21">
        <f t="shared" si="62"/>
        <v>0</v>
      </c>
      <c r="K712" s="21">
        <f t="shared" si="63"/>
        <v>0</v>
      </c>
      <c r="L712" s="21">
        <f t="shared" si="64"/>
        <v>0</v>
      </c>
      <c r="M712" s="2"/>
      <c r="N712" s="2"/>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row>
    <row r="713" spans="1:256">
      <c r="A713" s="65" t="s">
        <v>726</v>
      </c>
      <c r="B713" s="64">
        <v>886</v>
      </c>
      <c r="C713" s="64">
        <v>211</v>
      </c>
      <c r="D713" s="77">
        <v>12.9</v>
      </c>
      <c r="E713" s="77">
        <v>22.2</v>
      </c>
      <c r="F713" s="64">
        <v>0.1</v>
      </c>
      <c r="G713" s="110"/>
      <c r="H713" s="23">
        <f t="shared" si="60"/>
        <v>0</v>
      </c>
      <c r="I713" s="20">
        <f t="shared" si="61"/>
        <v>0</v>
      </c>
      <c r="J713" s="21">
        <f t="shared" si="62"/>
        <v>0</v>
      </c>
      <c r="K713" s="21">
        <f t="shared" si="63"/>
        <v>0</v>
      </c>
      <c r="L713" s="21">
        <f t="shared" si="64"/>
        <v>0</v>
      </c>
      <c r="M713" s="2"/>
      <c r="N713" s="2"/>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row>
    <row r="714" spans="1:256">
      <c r="A714" s="65" t="s">
        <v>727</v>
      </c>
      <c r="B714" s="64">
        <v>911</v>
      </c>
      <c r="C714" s="64">
        <v>217</v>
      </c>
      <c r="D714" s="77">
        <v>14.8</v>
      </c>
      <c r="E714" s="77">
        <v>19.8</v>
      </c>
      <c r="F714" s="64">
        <v>0.1</v>
      </c>
      <c r="G714" s="110"/>
      <c r="H714" s="23">
        <f t="shared" si="60"/>
        <v>0</v>
      </c>
      <c r="I714" s="20">
        <f t="shared" si="61"/>
        <v>0</v>
      </c>
      <c r="J714" s="21">
        <f t="shared" si="62"/>
        <v>0</v>
      </c>
      <c r="K714" s="21">
        <f t="shared" si="63"/>
        <v>0</v>
      </c>
      <c r="L714" s="21">
        <f t="shared" si="64"/>
        <v>0</v>
      </c>
      <c r="M714" s="2"/>
      <c r="N714" s="2"/>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row>
    <row r="715" spans="1:256">
      <c r="A715" s="137" t="s">
        <v>224</v>
      </c>
      <c r="B715" s="64">
        <v>1687</v>
      </c>
      <c r="C715" s="64">
        <v>403.6</v>
      </c>
      <c r="D715" s="64">
        <v>11.1</v>
      </c>
      <c r="E715" s="64">
        <v>5.3</v>
      </c>
      <c r="F715" s="64">
        <v>72.3</v>
      </c>
      <c r="G715" s="110"/>
      <c r="H715" s="23">
        <f t="shared" si="60"/>
        <v>0</v>
      </c>
      <c r="I715" s="20">
        <f t="shared" si="61"/>
        <v>0</v>
      </c>
      <c r="J715" s="21">
        <f t="shared" si="62"/>
        <v>0</v>
      </c>
      <c r="K715" s="21">
        <f t="shared" si="63"/>
        <v>0</v>
      </c>
      <c r="L715" s="21">
        <f t="shared" si="64"/>
        <v>0</v>
      </c>
      <c r="M715" s="2"/>
      <c r="N715" s="2"/>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row>
    <row r="716" spans="1:256">
      <c r="A716" s="137" t="s">
        <v>225</v>
      </c>
      <c r="B716" s="64">
        <v>2095</v>
      </c>
      <c r="C716" s="64">
        <v>501.2</v>
      </c>
      <c r="D716" s="64">
        <v>35.4</v>
      </c>
      <c r="E716" s="64">
        <v>8.8000000000000007</v>
      </c>
      <c r="F716" s="64">
        <v>47.2</v>
      </c>
      <c r="G716" s="110"/>
      <c r="H716" s="23">
        <f t="shared" si="60"/>
        <v>0</v>
      </c>
      <c r="I716" s="20">
        <f t="shared" si="61"/>
        <v>0</v>
      </c>
      <c r="J716" s="21">
        <f t="shared" si="62"/>
        <v>0</v>
      </c>
      <c r="K716" s="21">
        <f t="shared" si="63"/>
        <v>0</v>
      </c>
      <c r="L716" s="21">
        <f t="shared" si="64"/>
        <v>0</v>
      </c>
      <c r="M716" s="2"/>
      <c r="N716" s="2"/>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row>
    <row r="717" spans="1:256">
      <c r="A717" s="137" t="s">
        <v>226</v>
      </c>
      <c r="B717" s="64">
        <v>1916</v>
      </c>
      <c r="C717" s="64">
        <v>458.4</v>
      </c>
      <c r="D717" s="64">
        <v>16.2</v>
      </c>
      <c r="E717" s="64">
        <v>8.11</v>
      </c>
      <c r="F717" s="64">
        <v>70.400000000000006</v>
      </c>
      <c r="G717" s="110"/>
      <c r="H717" s="23">
        <f t="shared" si="60"/>
        <v>0</v>
      </c>
      <c r="I717" s="20">
        <f t="shared" si="61"/>
        <v>0</v>
      </c>
      <c r="J717" s="21">
        <f t="shared" si="62"/>
        <v>0</v>
      </c>
      <c r="K717" s="21">
        <f t="shared" si="63"/>
        <v>0</v>
      </c>
      <c r="L717" s="21">
        <f t="shared" si="64"/>
        <v>0</v>
      </c>
      <c r="M717" s="2"/>
      <c r="N717" s="2"/>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row>
    <row r="718" spans="1:256">
      <c r="A718" s="137" t="s">
        <v>227</v>
      </c>
      <c r="B718" s="64">
        <v>1916</v>
      </c>
      <c r="C718" s="64">
        <v>458.4</v>
      </c>
      <c r="D718" s="64">
        <v>16.2</v>
      </c>
      <c r="E718" s="64">
        <v>8.11</v>
      </c>
      <c r="F718" s="64">
        <v>70.400000000000006</v>
      </c>
      <c r="G718" s="110"/>
      <c r="H718" s="23">
        <f t="shared" si="60"/>
        <v>0</v>
      </c>
      <c r="I718" s="20">
        <f t="shared" si="61"/>
        <v>0</v>
      </c>
      <c r="J718" s="21">
        <f t="shared" si="62"/>
        <v>0</v>
      </c>
      <c r="K718" s="21">
        <f t="shared" si="63"/>
        <v>0</v>
      </c>
      <c r="L718" s="21">
        <f t="shared" si="64"/>
        <v>0</v>
      </c>
      <c r="M718" s="2"/>
      <c r="N718" s="2"/>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row>
    <row r="719" spans="1:256">
      <c r="A719" s="65" t="s">
        <v>728</v>
      </c>
      <c r="B719" s="64">
        <v>2562</v>
      </c>
      <c r="C719" s="64">
        <v>610</v>
      </c>
      <c r="D719" s="64">
        <v>65.5</v>
      </c>
      <c r="E719" s="64">
        <v>4.3</v>
      </c>
      <c r="F719" s="64">
        <v>1.3</v>
      </c>
      <c r="G719" s="110"/>
      <c r="H719" s="23">
        <f t="shared" si="60"/>
        <v>0</v>
      </c>
      <c r="I719" s="20">
        <f t="shared" si="61"/>
        <v>0</v>
      </c>
      <c r="J719" s="21">
        <f t="shared" si="62"/>
        <v>0</v>
      </c>
      <c r="K719" s="21">
        <f t="shared" si="63"/>
        <v>0</v>
      </c>
      <c r="L719" s="21">
        <f t="shared" si="64"/>
        <v>0</v>
      </c>
      <c r="M719" s="2"/>
      <c r="N719" s="2"/>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row>
    <row r="720" spans="1:256">
      <c r="A720" s="137" t="s">
        <v>241</v>
      </c>
      <c r="B720" s="64">
        <v>330</v>
      </c>
      <c r="C720" s="64">
        <v>79</v>
      </c>
      <c r="D720" s="64">
        <v>4.2</v>
      </c>
      <c r="E720" s="64">
        <v>7.8</v>
      </c>
      <c r="F720" s="64">
        <v>2.2000000000000002</v>
      </c>
      <c r="G720" s="110"/>
      <c r="H720" s="23">
        <f t="shared" si="60"/>
        <v>0</v>
      </c>
      <c r="I720" s="20">
        <f t="shared" si="61"/>
        <v>0</v>
      </c>
      <c r="J720" s="21">
        <f t="shared" si="62"/>
        <v>0</v>
      </c>
      <c r="K720" s="21">
        <f t="shared" si="63"/>
        <v>0</v>
      </c>
      <c r="L720" s="21">
        <f t="shared" si="64"/>
        <v>0</v>
      </c>
      <c r="M720" s="2"/>
      <c r="N720" s="2"/>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row>
    <row r="721" spans="1:256">
      <c r="A721" s="137" t="s">
        <v>241</v>
      </c>
      <c r="B721" s="64">
        <v>1404</v>
      </c>
      <c r="C721" s="64">
        <v>336</v>
      </c>
      <c r="D721" s="64">
        <v>26.1</v>
      </c>
      <c r="E721" s="64">
        <v>25.2</v>
      </c>
      <c r="F721" s="64">
        <v>1</v>
      </c>
      <c r="G721" s="110"/>
      <c r="H721" s="23">
        <f t="shared" si="60"/>
        <v>0</v>
      </c>
      <c r="I721" s="20">
        <f t="shared" si="61"/>
        <v>0</v>
      </c>
      <c r="J721" s="21">
        <f t="shared" si="62"/>
        <v>0</v>
      </c>
      <c r="K721" s="21">
        <f t="shared" si="63"/>
        <v>0</v>
      </c>
      <c r="L721" s="21">
        <f t="shared" si="64"/>
        <v>0</v>
      </c>
      <c r="M721" s="2"/>
      <c r="N721" s="2"/>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row>
    <row r="722" spans="1:256">
      <c r="A722" s="65" t="s">
        <v>241</v>
      </c>
      <c r="B722" s="64">
        <v>311</v>
      </c>
      <c r="C722" s="64">
        <v>74</v>
      </c>
      <c r="D722" s="77">
        <v>0.4</v>
      </c>
      <c r="E722" s="77">
        <v>16.5</v>
      </c>
      <c r="F722" s="64">
        <v>0.1</v>
      </c>
      <c r="G722" s="110"/>
      <c r="H722" s="23">
        <f t="shared" si="60"/>
        <v>0</v>
      </c>
      <c r="I722" s="20">
        <f t="shared" si="61"/>
        <v>0</v>
      </c>
      <c r="J722" s="21">
        <f t="shared" si="62"/>
        <v>0</v>
      </c>
      <c r="K722" s="21">
        <f t="shared" si="63"/>
        <v>0</v>
      </c>
      <c r="L722" s="21">
        <f t="shared" si="64"/>
        <v>0</v>
      </c>
      <c r="M722" s="2"/>
      <c r="N722" s="2"/>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row>
    <row r="723" spans="1:256">
      <c r="A723" s="137" t="s">
        <v>242</v>
      </c>
      <c r="B723" s="64">
        <v>782</v>
      </c>
      <c r="C723" s="64">
        <v>187.1</v>
      </c>
      <c r="D723" s="64">
        <v>11.4</v>
      </c>
      <c r="E723" s="64">
        <v>19.600000000000001</v>
      </c>
      <c r="F723" s="64">
        <v>0.8</v>
      </c>
      <c r="G723" s="110"/>
      <c r="H723" s="23">
        <f t="shared" si="60"/>
        <v>0</v>
      </c>
      <c r="I723" s="20">
        <f t="shared" si="61"/>
        <v>0</v>
      </c>
      <c r="J723" s="21">
        <f t="shared" si="62"/>
        <v>0</v>
      </c>
      <c r="K723" s="21">
        <f t="shared" si="63"/>
        <v>0</v>
      </c>
      <c r="L723" s="21">
        <f t="shared" si="64"/>
        <v>0</v>
      </c>
      <c r="M723" s="2"/>
      <c r="N723" s="2"/>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row>
    <row r="724" spans="1:256">
      <c r="A724" s="137" t="s">
        <v>243</v>
      </c>
      <c r="B724" s="64">
        <v>967</v>
      </c>
      <c r="C724" s="64">
        <v>231.3</v>
      </c>
      <c r="D724" s="64">
        <v>18</v>
      </c>
      <c r="E724" s="64">
        <v>15.9</v>
      </c>
      <c r="F724" s="64">
        <v>1.2</v>
      </c>
      <c r="G724" s="110"/>
      <c r="H724" s="23">
        <f t="shared" si="60"/>
        <v>0</v>
      </c>
      <c r="I724" s="20">
        <f t="shared" si="61"/>
        <v>0</v>
      </c>
      <c r="J724" s="21">
        <f t="shared" si="62"/>
        <v>0</v>
      </c>
      <c r="K724" s="21">
        <f t="shared" si="63"/>
        <v>0</v>
      </c>
      <c r="L724" s="21">
        <f t="shared" si="64"/>
        <v>0</v>
      </c>
      <c r="M724" s="2"/>
      <c r="N724" s="2"/>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row>
    <row r="725" spans="1:256">
      <c r="A725" s="137" t="s">
        <v>244</v>
      </c>
      <c r="B725" s="64">
        <v>1189</v>
      </c>
      <c r="C725" s="64">
        <v>284.39999999999998</v>
      </c>
      <c r="D725" s="64">
        <v>26</v>
      </c>
      <c r="E725" s="64">
        <v>12.1</v>
      </c>
      <c r="F725" s="64">
        <v>1</v>
      </c>
      <c r="G725" s="110"/>
      <c r="H725" s="23">
        <f t="shared" si="60"/>
        <v>0</v>
      </c>
      <c r="I725" s="20">
        <f t="shared" si="61"/>
        <v>0</v>
      </c>
      <c r="J725" s="21">
        <f t="shared" si="62"/>
        <v>0</v>
      </c>
      <c r="K725" s="21">
        <f t="shared" si="63"/>
        <v>0</v>
      </c>
      <c r="L725" s="21">
        <f t="shared" si="64"/>
        <v>0</v>
      </c>
      <c r="M725" s="2"/>
      <c r="N725" s="2"/>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row>
    <row r="726" spans="1:256">
      <c r="A726" s="65" t="s">
        <v>729</v>
      </c>
      <c r="B726" s="64">
        <v>769</v>
      </c>
      <c r="C726" s="64">
        <v>183</v>
      </c>
      <c r="D726" s="64">
        <v>11.6</v>
      </c>
      <c r="E726" s="64">
        <v>19.899999999999999</v>
      </c>
      <c r="F726" s="64">
        <v>0.1</v>
      </c>
      <c r="G726" s="110"/>
      <c r="H726" s="23">
        <f t="shared" si="60"/>
        <v>0</v>
      </c>
      <c r="I726" s="20">
        <f t="shared" si="61"/>
        <v>0</v>
      </c>
      <c r="J726" s="21">
        <f t="shared" si="62"/>
        <v>0</v>
      </c>
      <c r="K726" s="21">
        <f t="shared" si="63"/>
        <v>0</v>
      </c>
      <c r="L726" s="21">
        <f t="shared" si="64"/>
        <v>0</v>
      </c>
      <c r="M726" s="2"/>
      <c r="N726" s="2"/>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row>
    <row r="727" spans="1:256">
      <c r="A727" s="65" t="s">
        <v>730</v>
      </c>
      <c r="B727" s="64">
        <v>4578</v>
      </c>
      <c r="C727" s="64">
        <v>109</v>
      </c>
      <c r="D727" s="64">
        <v>0</v>
      </c>
      <c r="E727" s="64">
        <v>21</v>
      </c>
      <c r="F727" s="64">
        <v>0</v>
      </c>
      <c r="G727" s="110"/>
      <c r="H727" s="23">
        <f t="shared" si="60"/>
        <v>0</v>
      </c>
      <c r="I727" s="20">
        <f t="shared" si="61"/>
        <v>0</v>
      </c>
      <c r="J727" s="21">
        <f t="shared" si="62"/>
        <v>0</v>
      </c>
      <c r="K727" s="21">
        <f t="shared" si="63"/>
        <v>0</v>
      </c>
      <c r="L727" s="21">
        <f t="shared" si="64"/>
        <v>0</v>
      </c>
      <c r="M727" s="2"/>
      <c r="N727" s="2"/>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row>
    <row r="728" spans="1:256">
      <c r="A728" s="137" t="s">
        <v>256</v>
      </c>
      <c r="B728" s="64">
        <v>317</v>
      </c>
      <c r="C728" s="64">
        <v>75.900000000000006</v>
      </c>
      <c r="D728" s="64">
        <v>0.43</v>
      </c>
      <c r="E728" s="64">
        <v>17.690000000000001</v>
      </c>
      <c r="F728" s="64">
        <v>0.1</v>
      </c>
      <c r="G728" s="110"/>
      <c r="H728" s="23">
        <f t="shared" si="60"/>
        <v>0</v>
      </c>
      <c r="I728" s="20">
        <f t="shared" si="61"/>
        <v>0</v>
      </c>
      <c r="J728" s="21">
        <f t="shared" si="62"/>
        <v>0</v>
      </c>
      <c r="K728" s="21">
        <f t="shared" si="63"/>
        <v>0</v>
      </c>
      <c r="L728" s="21">
        <f t="shared" si="64"/>
        <v>0</v>
      </c>
      <c r="M728" s="2"/>
      <c r="N728" s="2"/>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row>
    <row r="729" spans="1:256">
      <c r="A729" s="137" t="s">
        <v>257</v>
      </c>
      <c r="B729" s="64">
        <v>193</v>
      </c>
      <c r="C729" s="64">
        <v>46.2</v>
      </c>
      <c r="D729" s="64">
        <v>0.4</v>
      </c>
      <c r="E729" s="64">
        <v>11.22</v>
      </c>
      <c r="F729" s="64">
        <v>7.0000000000000007E-2</v>
      </c>
      <c r="G729" s="110"/>
      <c r="H729" s="23">
        <f t="shared" si="60"/>
        <v>0</v>
      </c>
      <c r="I729" s="20">
        <f t="shared" si="61"/>
        <v>0</v>
      </c>
      <c r="J729" s="21">
        <f t="shared" si="62"/>
        <v>0</v>
      </c>
      <c r="K729" s="21">
        <f t="shared" si="63"/>
        <v>0</v>
      </c>
      <c r="L729" s="21">
        <f t="shared" si="64"/>
        <v>0</v>
      </c>
      <c r="M729" s="2"/>
      <c r="N729" s="2"/>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row>
    <row r="730" spans="1:256">
      <c r="A730" s="137" t="s">
        <v>258</v>
      </c>
      <c r="B730" s="64">
        <v>364</v>
      </c>
      <c r="C730" s="64">
        <v>87</v>
      </c>
      <c r="D730" s="64">
        <v>0.72</v>
      </c>
      <c r="E730" s="64">
        <v>18.91</v>
      </c>
      <c r="F730" s="64">
        <v>0</v>
      </c>
      <c r="G730" s="110"/>
      <c r="H730" s="23">
        <f t="shared" si="60"/>
        <v>0</v>
      </c>
      <c r="I730" s="20">
        <f t="shared" si="61"/>
        <v>0</v>
      </c>
      <c r="J730" s="21">
        <f t="shared" si="62"/>
        <v>0</v>
      </c>
      <c r="K730" s="21">
        <f t="shared" si="63"/>
        <v>0</v>
      </c>
      <c r="L730" s="21">
        <f t="shared" si="64"/>
        <v>0</v>
      </c>
      <c r="M730" s="2"/>
      <c r="N730" s="2"/>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row>
    <row r="731" spans="1:256">
      <c r="A731" s="65" t="s">
        <v>731</v>
      </c>
      <c r="B731" s="64">
        <v>756</v>
      </c>
      <c r="C731" s="64">
        <v>180</v>
      </c>
      <c r="D731" s="64">
        <v>12.3</v>
      </c>
      <c r="E731" s="64">
        <v>11.7</v>
      </c>
      <c r="F731" s="64">
        <v>5.7</v>
      </c>
      <c r="G731" s="110"/>
      <c r="H731" s="23">
        <f t="shared" si="60"/>
        <v>0</v>
      </c>
      <c r="I731" s="20">
        <f t="shared" si="61"/>
        <v>0</v>
      </c>
      <c r="J731" s="21">
        <f t="shared" si="62"/>
        <v>0</v>
      </c>
      <c r="K731" s="21">
        <f t="shared" si="63"/>
        <v>0</v>
      </c>
      <c r="L731" s="21">
        <f t="shared" si="64"/>
        <v>0</v>
      </c>
      <c r="M731" s="2"/>
      <c r="N731" s="2"/>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row>
    <row r="732" spans="1:256">
      <c r="A732" s="73" t="s">
        <v>173</v>
      </c>
      <c r="B732" s="113"/>
      <c r="C732" s="114"/>
      <c r="D732" s="114"/>
      <c r="E732" s="114"/>
      <c r="F732" s="115"/>
      <c r="G732" s="167"/>
      <c r="H732" s="123"/>
      <c r="I732" s="124"/>
      <c r="J732" s="125"/>
      <c r="K732" s="125"/>
      <c r="L732" s="125"/>
      <c r="M732" s="2"/>
      <c r="N732" s="2"/>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row>
    <row r="733" spans="1:256">
      <c r="A733" s="131" t="s">
        <v>1051</v>
      </c>
      <c r="B733" s="64">
        <v>1772</v>
      </c>
      <c r="C733" s="64">
        <v>424</v>
      </c>
      <c r="D733" s="64">
        <v>23.64</v>
      </c>
      <c r="E733" s="64">
        <v>5.96</v>
      </c>
      <c r="F733" s="64">
        <v>46.93</v>
      </c>
      <c r="G733" s="110"/>
      <c r="H733" s="23">
        <f t="shared" si="60"/>
        <v>0</v>
      </c>
      <c r="I733" s="20">
        <f t="shared" si="61"/>
        <v>0</v>
      </c>
      <c r="J733" s="21">
        <f t="shared" si="62"/>
        <v>0</v>
      </c>
      <c r="K733" s="21">
        <f t="shared" si="63"/>
        <v>0</v>
      </c>
      <c r="L733" s="21">
        <f t="shared" si="64"/>
        <v>0</v>
      </c>
      <c r="M733" s="2"/>
      <c r="N733" s="2"/>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row>
    <row r="734" spans="1:256">
      <c r="A734" s="131" t="s">
        <v>1052</v>
      </c>
      <c r="B734" s="64">
        <v>2310</v>
      </c>
      <c r="C734" s="64">
        <v>550</v>
      </c>
      <c r="D734" s="64">
        <v>38</v>
      </c>
      <c r="E734" s="64">
        <v>6.2</v>
      </c>
      <c r="F734" s="64">
        <v>49.8</v>
      </c>
      <c r="G734" s="110"/>
      <c r="H734" s="23">
        <f t="shared" si="60"/>
        <v>0</v>
      </c>
      <c r="I734" s="20">
        <f t="shared" si="61"/>
        <v>0</v>
      </c>
      <c r="J734" s="21">
        <f t="shared" si="62"/>
        <v>0</v>
      </c>
      <c r="K734" s="21">
        <f t="shared" si="63"/>
        <v>0</v>
      </c>
      <c r="L734" s="21">
        <f t="shared" si="64"/>
        <v>0</v>
      </c>
      <c r="M734" s="2"/>
      <c r="N734" s="2"/>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row>
    <row r="735" spans="1:256">
      <c r="A735" s="131" t="s">
        <v>1053</v>
      </c>
      <c r="B735" s="64">
        <v>2226</v>
      </c>
      <c r="C735" s="64">
        <v>530</v>
      </c>
      <c r="D735" s="77">
        <v>31.9</v>
      </c>
      <c r="E735" s="77">
        <v>4.9000000000000004</v>
      </c>
      <c r="F735" s="77">
        <v>60.5</v>
      </c>
      <c r="G735" s="110"/>
      <c r="H735" s="23">
        <f t="shared" si="60"/>
        <v>0</v>
      </c>
      <c r="I735" s="20">
        <f t="shared" si="61"/>
        <v>0</v>
      </c>
      <c r="J735" s="21">
        <f t="shared" si="62"/>
        <v>0</v>
      </c>
      <c r="K735" s="21">
        <f t="shared" si="63"/>
        <v>0</v>
      </c>
      <c r="L735" s="21">
        <f t="shared" si="64"/>
        <v>0</v>
      </c>
      <c r="M735" s="2"/>
      <c r="N735" s="2"/>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row>
    <row r="736" spans="1:256">
      <c r="A736" s="131" t="s">
        <v>1054</v>
      </c>
      <c r="B736" s="64">
        <v>2293</v>
      </c>
      <c r="C736" s="64">
        <v>546</v>
      </c>
      <c r="D736" s="77">
        <v>34</v>
      </c>
      <c r="E736" s="77">
        <v>4</v>
      </c>
      <c r="F736" s="77">
        <v>56</v>
      </c>
      <c r="G736" s="110"/>
      <c r="H736" s="23">
        <f t="shared" si="60"/>
        <v>0</v>
      </c>
      <c r="I736" s="20">
        <f t="shared" si="61"/>
        <v>0</v>
      </c>
      <c r="J736" s="21">
        <f t="shared" si="62"/>
        <v>0</v>
      </c>
      <c r="K736" s="21">
        <f t="shared" si="63"/>
        <v>0</v>
      </c>
      <c r="L736" s="21">
        <f t="shared" si="64"/>
        <v>0</v>
      </c>
      <c r="M736" s="2"/>
      <c r="N736" s="2"/>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row>
    <row r="737" spans="1:256">
      <c r="A737" s="131" t="s">
        <v>1055</v>
      </c>
      <c r="B737" s="64">
        <v>2030</v>
      </c>
      <c r="C737" s="64">
        <v>483</v>
      </c>
      <c r="D737" s="64">
        <v>30.5</v>
      </c>
      <c r="E737" s="64">
        <v>6.4</v>
      </c>
      <c r="F737" s="64">
        <v>43</v>
      </c>
      <c r="G737" s="110"/>
      <c r="H737" s="23">
        <f t="shared" si="60"/>
        <v>0</v>
      </c>
      <c r="I737" s="20">
        <f t="shared" si="61"/>
        <v>0</v>
      </c>
      <c r="J737" s="21">
        <f t="shared" si="62"/>
        <v>0</v>
      </c>
      <c r="K737" s="21">
        <f t="shared" si="63"/>
        <v>0</v>
      </c>
      <c r="L737" s="21">
        <f t="shared" si="64"/>
        <v>0</v>
      </c>
      <c r="M737" s="2"/>
      <c r="N737" s="2"/>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row>
    <row r="738" spans="1:256">
      <c r="A738" s="131" t="s">
        <v>1056</v>
      </c>
      <c r="B738" s="64">
        <v>1745</v>
      </c>
      <c r="C738" s="64">
        <v>415</v>
      </c>
      <c r="D738" s="64">
        <v>14</v>
      </c>
      <c r="E738" s="64">
        <v>8.8000000000000007</v>
      </c>
      <c r="F738" s="64">
        <v>61.8</v>
      </c>
      <c r="G738" s="110"/>
      <c r="H738" s="23">
        <f t="shared" si="60"/>
        <v>0</v>
      </c>
      <c r="I738" s="20">
        <f t="shared" si="61"/>
        <v>0</v>
      </c>
      <c r="J738" s="21">
        <f t="shared" si="62"/>
        <v>0</v>
      </c>
      <c r="K738" s="21">
        <f t="shared" si="63"/>
        <v>0</v>
      </c>
      <c r="L738" s="21">
        <f t="shared" si="64"/>
        <v>0</v>
      </c>
      <c r="M738" s="2"/>
      <c r="N738" s="2"/>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row>
    <row r="739" spans="1:256">
      <c r="A739" s="131" t="s">
        <v>1057</v>
      </c>
      <c r="B739" s="64">
        <v>1752</v>
      </c>
      <c r="C739" s="64">
        <v>417</v>
      </c>
      <c r="D739" s="64">
        <v>7.2</v>
      </c>
      <c r="E739" s="64">
        <v>5.0999999999999996</v>
      </c>
      <c r="F739" s="64">
        <v>69.599999999999994</v>
      </c>
      <c r="G739" s="110"/>
      <c r="H739" s="23">
        <f t="shared" si="60"/>
        <v>0</v>
      </c>
      <c r="I739" s="20">
        <f t="shared" si="61"/>
        <v>0</v>
      </c>
      <c r="J739" s="21">
        <f t="shared" si="62"/>
        <v>0</v>
      </c>
      <c r="K739" s="21">
        <f t="shared" si="63"/>
        <v>0</v>
      </c>
      <c r="L739" s="21">
        <f t="shared" si="64"/>
        <v>0</v>
      </c>
      <c r="M739" s="2"/>
      <c r="N739" s="2"/>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row>
    <row r="740" spans="1:256">
      <c r="A740" s="131" t="s">
        <v>1058</v>
      </c>
      <c r="B740" s="64">
        <v>1743</v>
      </c>
      <c r="C740" s="64">
        <v>415</v>
      </c>
      <c r="D740" s="77">
        <v>10.3</v>
      </c>
      <c r="E740" s="77">
        <v>2.8</v>
      </c>
      <c r="F740" s="77">
        <v>81.099999999999994</v>
      </c>
      <c r="G740" s="110"/>
      <c r="H740" s="23">
        <f t="shared" si="60"/>
        <v>0</v>
      </c>
      <c r="I740" s="20">
        <f t="shared" si="61"/>
        <v>0</v>
      </c>
      <c r="J740" s="21">
        <f t="shared" si="62"/>
        <v>0</v>
      </c>
      <c r="K740" s="21">
        <f t="shared" si="63"/>
        <v>0</v>
      </c>
      <c r="L740" s="21">
        <f t="shared" si="64"/>
        <v>0</v>
      </c>
      <c r="M740" s="2"/>
      <c r="N740" s="2"/>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row>
    <row r="741" spans="1:256">
      <c r="A741" s="131" t="s">
        <v>1059</v>
      </c>
      <c r="B741" s="64">
        <v>1711</v>
      </c>
      <c r="C741" s="64">
        <v>407</v>
      </c>
      <c r="D741" s="64">
        <v>26.5</v>
      </c>
      <c r="E741" s="64">
        <v>8.5</v>
      </c>
      <c r="F741" s="64">
        <v>34.200000000000003</v>
      </c>
      <c r="G741" s="110"/>
      <c r="H741" s="23">
        <f t="shared" si="60"/>
        <v>0</v>
      </c>
      <c r="I741" s="20">
        <f t="shared" si="61"/>
        <v>0</v>
      </c>
      <c r="J741" s="21">
        <f t="shared" si="62"/>
        <v>0</v>
      </c>
      <c r="K741" s="21">
        <f t="shared" si="63"/>
        <v>0</v>
      </c>
      <c r="L741" s="21">
        <f t="shared" si="64"/>
        <v>0</v>
      </c>
      <c r="M741" s="2"/>
      <c r="N741" s="2"/>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row>
    <row r="742" spans="1:256">
      <c r="A742" s="131" t="s">
        <v>1060</v>
      </c>
      <c r="B742" s="64">
        <v>1855</v>
      </c>
      <c r="C742" s="64">
        <v>442</v>
      </c>
      <c r="D742" s="64">
        <v>28.5</v>
      </c>
      <c r="E742" s="64">
        <v>6</v>
      </c>
      <c r="F742" s="64">
        <v>41</v>
      </c>
      <c r="G742" s="110"/>
      <c r="H742" s="23">
        <f t="shared" si="60"/>
        <v>0</v>
      </c>
      <c r="I742" s="20">
        <f t="shared" si="61"/>
        <v>0</v>
      </c>
      <c r="J742" s="21">
        <f t="shared" si="62"/>
        <v>0</v>
      </c>
      <c r="K742" s="21">
        <f t="shared" si="63"/>
        <v>0</v>
      </c>
      <c r="L742" s="21">
        <f t="shared" si="64"/>
        <v>0</v>
      </c>
      <c r="M742" s="2"/>
      <c r="N742" s="2"/>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row>
    <row r="743" spans="1:256">
      <c r="A743" s="131" t="s">
        <v>1061</v>
      </c>
      <c r="B743" s="64">
        <v>2120</v>
      </c>
      <c r="C743" s="64">
        <v>505</v>
      </c>
      <c r="D743" s="64">
        <v>28.2</v>
      </c>
      <c r="E743" s="64">
        <v>5.5</v>
      </c>
      <c r="F743" s="64">
        <v>60.4</v>
      </c>
      <c r="G743" s="110"/>
      <c r="H743" s="23">
        <f t="shared" si="60"/>
        <v>0</v>
      </c>
      <c r="I743" s="20">
        <f t="shared" si="61"/>
        <v>0</v>
      </c>
      <c r="J743" s="21">
        <f t="shared" si="62"/>
        <v>0</v>
      </c>
      <c r="K743" s="21">
        <f t="shared" si="63"/>
        <v>0</v>
      </c>
      <c r="L743" s="21">
        <f t="shared" si="64"/>
        <v>0</v>
      </c>
      <c r="M743" s="2"/>
      <c r="N743" s="2"/>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row>
    <row r="744" spans="1:256">
      <c r="A744" s="131" t="s">
        <v>1062</v>
      </c>
      <c r="B744" s="64">
        <v>2230</v>
      </c>
      <c r="C744" s="64">
        <v>531</v>
      </c>
      <c r="D744" s="64">
        <v>24.5</v>
      </c>
      <c r="E744" s="64">
        <v>8.1</v>
      </c>
      <c r="F744" s="64">
        <v>50.4</v>
      </c>
      <c r="G744" s="110"/>
      <c r="H744" s="23">
        <f t="shared" si="60"/>
        <v>0</v>
      </c>
      <c r="I744" s="20">
        <f t="shared" si="61"/>
        <v>0</v>
      </c>
      <c r="J744" s="21">
        <f t="shared" si="62"/>
        <v>0</v>
      </c>
      <c r="K744" s="21">
        <f t="shared" si="63"/>
        <v>0</v>
      </c>
      <c r="L744" s="21">
        <f t="shared" si="64"/>
        <v>0</v>
      </c>
      <c r="M744" s="2"/>
      <c r="N744" s="2"/>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row>
    <row r="745" spans="1:256">
      <c r="A745" s="131" t="s">
        <v>1063</v>
      </c>
      <c r="B745" s="64">
        <v>1895</v>
      </c>
      <c r="C745" s="64">
        <v>451</v>
      </c>
      <c r="D745" s="64">
        <v>21</v>
      </c>
      <c r="E745" s="64">
        <v>6.5</v>
      </c>
      <c r="F745" s="64">
        <v>65.2</v>
      </c>
      <c r="G745" s="110"/>
      <c r="H745" s="23">
        <f t="shared" ref="H745:H808" si="65">B745*G745/100</f>
        <v>0</v>
      </c>
      <c r="I745" s="20">
        <f t="shared" ref="I745:I808" si="66">C745*G745/100</f>
        <v>0</v>
      </c>
      <c r="J745" s="21">
        <f t="shared" ref="J745:J808" si="67">D745*G745/100</f>
        <v>0</v>
      </c>
      <c r="K745" s="21">
        <f t="shared" ref="K745:K808" si="68">E745*G745/100</f>
        <v>0</v>
      </c>
      <c r="L745" s="21">
        <f t="shared" ref="L745:L808" si="69">F745*G745/100</f>
        <v>0</v>
      </c>
      <c r="M745" s="2"/>
      <c r="N745" s="2"/>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row>
    <row r="746" spans="1:256">
      <c r="A746" s="131" t="s">
        <v>1064</v>
      </c>
      <c r="B746" s="64">
        <v>1752</v>
      </c>
      <c r="C746" s="64">
        <v>417</v>
      </c>
      <c r="D746" s="64">
        <v>10.199999999999999</v>
      </c>
      <c r="E746" s="64">
        <v>5.6</v>
      </c>
      <c r="F746" s="64">
        <v>77.3</v>
      </c>
      <c r="G746" s="110"/>
      <c r="H746" s="23">
        <f t="shared" si="65"/>
        <v>0</v>
      </c>
      <c r="I746" s="20">
        <f t="shared" si="66"/>
        <v>0</v>
      </c>
      <c r="J746" s="21">
        <f t="shared" si="67"/>
        <v>0</v>
      </c>
      <c r="K746" s="21">
        <f t="shared" si="68"/>
        <v>0</v>
      </c>
      <c r="L746" s="21">
        <f t="shared" si="69"/>
        <v>0</v>
      </c>
      <c r="M746" s="2"/>
      <c r="N746" s="2"/>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row>
    <row r="747" spans="1:256">
      <c r="A747" s="131" t="s">
        <v>1065</v>
      </c>
      <c r="B747" s="64">
        <v>1800</v>
      </c>
      <c r="C747" s="64">
        <v>429</v>
      </c>
      <c r="D747" s="64">
        <v>12.5</v>
      </c>
      <c r="E747" s="64">
        <v>5.8</v>
      </c>
      <c r="F747" s="64">
        <v>75</v>
      </c>
      <c r="G747" s="110"/>
      <c r="H747" s="23">
        <f t="shared" si="65"/>
        <v>0</v>
      </c>
      <c r="I747" s="20">
        <f t="shared" si="66"/>
        <v>0</v>
      </c>
      <c r="J747" s="21">
        <f t="shared" si="67"/>
        <v>0</v>
      </c>
      <c r="K747" s="21">
        <f t="shared" si="68"/>
        <v>0</v>
      </c>
      <c r="L747" s="21">
        <f t="shared" si="69"/>
        <v>0</v>
      </c>
      <c r="M747" s="2"/>
      <c r="N747" s="2"/>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row>
    <row r="748" spans="1:256">
      <c r="A748" s="131" t="s">
        <v>1066</v>
      </c>
      <c r="B748" s="64">
        <v>1560</v>
      </c>
      <c r="C748" s="64">
        <v>393</v>
      </c>
      <c r="D748" s="77">
        <v>4.4000000000000004</v>
      </c>
      <c r="E748" s="77">
        <v>11.1</v>
      </c>
      <c r="F748" s="77">
        <v>76.099999999999994</v>
      </c>
      <c r="G748" s="110"/>
      <c r="H748" s="23">
        <f t="shared" si="65"/>
        <v>0</v>
      </c>
      <c r="I748" s="20">
        <f t="shared" si="66"/>
        <v>0</v>
      </c>
      <c r="J748" s="21">
        <f t="shared" si="67"/>
        <v>0</v>
      </c>
      <c r="K748" s="21">
        <f t="shared" si="68"/>
        <v>0</v>
      </c>
      <c r="L748" s="21">
        <f t="shared" si="69"/>
        <v>0</v>
      </c>
      <c r="M748" s="2"/>
      <c r="N748" s="2"/>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row>
    <row r="749" spans="1:256">
      <c r="A749" s="131" t="s">
        <v>1067</v>
      </c>
      <c r="B749" s="64">
        <v>1920</v>
      </c>
      <c r="C749" s="64">
        <v>457</v>
      </c>
      <c r="D749" s="64">
        <v>14</v>
      </c>
      <c r="E749" s="64">
        <v>7.5</v>
      </c>
      <c r="F749" s="64">
        <v>75</v>
      </c>
      <c r="G749" s="110"/>
      <c r="H749" s="23">
        <f t="shared" si="65"/>
        <v>0</v>
      </c>
      <c r="I749" s="20">
        <f t="shared" si="66"/>
        <v>0</v>
      </c>
      <c r="J749" s="21">
        <f t="shared" si="67"/>
        <v>0</v>
      </c>
      <c r="K749" s="21">
        <f t="shared" si="68"/>
        <v>0</v>
      </c>
      <c r="L749" s="21">
        <f t="shared" si="69"/>
        <v>0</v>
      </c>
      <c r="M749" s="2"/>
      <c r="N749" s="2"/>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row>
    <row r="750" spans="1:256">
      <c r="A750" s="131" t="s">
        <v>1068</v>
      </c>
      <c r="B750" s="64">
        <v>1791</v>
      </c>
      <c r="C750" s="64">
        <v>426</v>
      </c>
      <c r="D750" s="64">
        <v>10.7</v>
      </c>
      <c r="E750" s="64">
        <v>8.3000000000000007</v>
      </c>
      <c r="F750" s="64">
        <v>73.8</v>
      </c>
      <c r="G750" s="110"/>
      <c r="H750" s="23">
        <f t="shared" si="65"/>
        <v>0</v>
      </c>
      <c r="I750" s="20">
        <f t="shared" si="66"/>
        <v>0</v>
      </c>
      <c r="J750" s="21">
        <f t="shared" si="67"/>
        <v>0</v>
      </c>
      <c r="K750" s="21">
        <f t="shared" si="68"/>
        <v>0</v>
      </c>
      <c r="L750" s="21">
        <f t="shared" si="69"/>
        <v>0</v>
      </c>
      <c r="M750" s="2"/>
      <c r="N750" s="2"/>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row>
    <row r="751" spans="1:256">
      <c r="A751" s="131" t="s">
        <v>1069</v>
      </c>
      <c r="B751" s="64">
        <v>1735</v>
      </c>
      <c r="C751" s="64">
        <v>413</v>
      </c>
      <c r="D751" s="77">
        <v>4.7</v>
      </c>
      <c r="E751" s="77">
        <v>11.1</v>
      </c>
      <c r="F751" s="77">
        <v>81</v>
      </c>
      <c r="G751" s="110"/>
      <c r="H751" s="23">
        <f t="shared" si="65"/>
        <v>0</v>
      </c>
      <c r="I751" s="20">
        <f t="shared" si="66"/>
        <v>0</v>
      </c>
      <c r="J751" s="21">
        <f t="shared" si="67"/>
        <v>0</v>
      </c>
      <c r="K751" s="21">
        <f t="shared" si="68"/>
        <v>0</v>
      </c>
      <c r="L751" s="21">
        <f t="shared" si="69"/>
        <v>0</v>
      </c>
      <c r="M751" s="2"/>
      <c r="N751" s="2"/>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row>
    <row r="752" spans="1:256">
      <c r="A752" s="131" t="s">
        <v>1070</v>
      </c>
      <c r="B752" s="64">
        <v>1030</v>
      </c>
      <c r="C752" s="64">
        <v>245</v>
      </c>
      <c r="D752" s="64">
        <v>12.5</v>
      </c>
      <c r="E752" s="64">
        <v>2.2000000000000002</v>
      </c>
      <c r="F752" s="64">
        <v>33</v>
      </c>
      <c r="G752" s="110"/>
      <c r="H752" s="23">
        <f t="shared" si="65"/>
        <v>0</v>
      </c>
      <c r="I752" s="20">
        <f t="shared" si="66"/>
        <v>0</v>
      </c>
      <c r="J752" s="21">
        <f t="shared" si="67"/>
        <v>0</v>
      </c>
      <c r="K752" s="21">
        <f t="shared" si="68"/>
        <v>0</v>
      </c>
      <c r="L752" s="21">
        <f t="shared" si="69"/>
        <v>0</v>
      </c>
      <c r="M752" s="2"/>
      <c r="N752" s="2"/>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row>
    <row r="753" spans="1:256">
      <c r="A753" s="131" t="s">
        <v>1071</v>
      </c>
      <c r="B753" s="164">
        <f t="shared" ref="B753:B760" si="70">PRODUCT(C753,4.18)</f>
        <v>2385.1079999999997</v>
      </c>
      <c r="C753" s="122">
        <v>570.6</v>
      </c>
      <c r="D753" s="122">
        <v>40.5</v>
      </c>
      <c r="E753" s="122">
        <v>5.5</v>
      </c>
      <c r="F753" s="122">
        <v>47.2</v>
      </c>
      <c r="G753" s="110"/>
      <c r="H753" s="23">
        <f t="shared" si="65"/>
        <v>0</v>
      </c>
      <c r="I753" s="20">
        <f t="shared" si="66"/>
        <v>0</v>
      </c>
      <c r="J753" s="21">
        <f t="shared" si="67"/>
        <v>0</v>
      </c>
      <c r="K753" s="21">
        <f t="shared" si="68"/>
        <v>0</v>
      </c>
      <c r="L753" s="21">
        <f t="shared" si="69"/>
        <v>0</v>
      </c>
      <c r="M753" s="2"/>
      <c r="N753" s="2"/>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row>
    <row r="754" spans="1:256">
      <c r="A754" s="131" t="s">
        <v>1072</v>
      </c>
      <c r="B754" s="164">
        <f t="shared" si="70"/>
        <v>2125.1119999999996</v>
      </c>
      <c r="C754" s="122">
        <v>508.4</v>
      </c>
      <c r="D754" s="122">
        <v>30.3</v>
      </c>
      <c r="E754" s="122">
        <v>5.3</v>
      </c>
      <c r="F754" s="122">
        <v>54.4</v>
      </c>
      <c r="G754" s="110"/>
      <c r="H754" s="23">
        <f t="shared" si="65"/>
        <v>0</v>
      </c>
      <c r="I754" s="20">
        <f t="shared" si="66"/>
        <v>0</v>
      </c>
      <c r="J754" s="21">
        <f t="shared" si="67"/>
        <v>0</v>
      </c>
      <c r="K754" s="21">
        <f t="shared" si="68"/>
        <v>0</v>
      </c>
      <c r="L754" s="21">
        <f t="shared" si="69"/>
        <v>0</v>
      </c>
      <c r="M754" s="2"/>
      <c r="N754" s="2"/>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row>
    <row r="755" spans="1:256">
      <c r="A755" s="131" t="s">
        <v>1073</v>
      </c>
      <c r="B755" s="164">
        <f t="shared" si="70"/>
        <v>1789.8759999999997</v>
      </c>
      <c r="C755" s="122">
        <v>428.2</v>
      </c>
      <c r="D755" s="122">
        <v>30.5</v>
      </c>
      <c r="E755" s="122">
        <v>4.2</v>
      </c>
      <c r="F755" s="122">
        <v>54.2</v>
      </c>
      <c r="G755" s="110"/>
      <c r="H755" s="23">
        <f t="shared" si="65"/>
        <v>0</v>
      </c>
      <c r="I755" s="20">
        <f t="shared" si="66"/>
        <v>0</v>
      </c>
      <c r="J755" s="21">
        <f t="shared" si="67"/>
        <v>0</v>
      </c>
      <c r="K755" s="21">
        <f t="shared" si="68"/>
        <v>0</v>
      </c>
      <c r="L755" s="21">
        <f t="shared" si="69"/>
        <v>0</v>
      </c>
      <c r="M755" s="2"/>
      <c r="N755" s="2"/>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row>
    <row r="756" spans="1:256">
      <c r="A756" s="131" t="s">
        <v>1074</v>
      </c>
      <c r="B756" s="164">
        <f t="shared" si="70"/>
        <v>2469.1260000000002</v>
      </c>
      <c r="C756" s="122">
        <v>590.70000000000005</v>
      </c>
      <c r="D756" s="122">
        <v>41</v>
      </c>
      <c r="E756" s="122">
        <v>7</v>
      </c>
      <c r="F756" s="122">
        <v>49</v>
      </c>
      <c r="G756" s="110"/>
      <c r="H756" s="23">
        <f t="shared" si="65"/>
        <v>0</v>
      </c>
      <c r="I756" s="20">
        <f t="shared" si="66"/>
        <v>0</v>
      </c>
      <c r="J756" s="21">
        <f t="shared" si="67"/>
        <v>0</v>
      </c>
      <c r="K756" s="21">
        <f t="shared" si="68"/>
        <v>0</v>
      </c>
      <c r="L756" s="21">
        <f t="shared" si="69"/>
        <v>0</v>
      </c>
      <c r="M756" s="2"/>
      <c r="N756" s="2"/>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row>
    <row r="757" spans="1:256">
      <c r="A757" s="131" t="s">
        <v>1075</v>
      </c>
      <c r="B757" s="164">
        <f t="shared" si="70"/>
        <v>2500.058</v>
      </c>
      <c r="C757" s="122">
        <v>598.1</v>
      </c>
      <c r="D757" s="122">
        <v>46.3</v>
      </c>
      <c r="E757" s="122">
        <v>10.3</v>
      </c>
      <c r="F757" s="122">
        <v>36</v>
      </c>
      <c r="G757" s="110"/>
      <c r="H757" s="23">
        <f t="shared" si="65"/>
        <v>0</v>
      </c>
      <c r="I757" s="20">
        <f t="shared" si="66"/>
        <v>0</v>
      </c>
      <c r="J757" s="21">
        <f t="shared" si="67"/>
        <v>0</v>
      </c>
      <c r="K757" s="21">
        <f t="shared" si="68"/>
        <v>0</v>
      </c>
      <c r="L757" s="21">
        <f t="shared" si="69"/>
        <v>0</v>
      </c>
      <c r="M757" s="2"/>
      <c r="N757" s="2"/>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row>
    <row r="758" spans="1:256">
      <c r="A758" s="132" t="s">
        <v>733</v>
      </c>
      <c r="B758" s="164">
        <f t="shared" si="70"/>
        <v>2214.1460000000002</v>
      </c>
      <c r="C758" s="122">
        <v>529.70000000000005</v>
      </c>
      <c r="D758" s="122">
        <v>36.1</v>
      </c>
      <c r="E758" s="122">
        <v>6.1</v>
      </c>
      <c r="F758" s="122">
        <v>53.5</v>
      </c>
      <c r="G758" s="110"/>
      <c r="H758" s="23">
        <f t="shared" si="65"/>
        <v>0</v>
      </c>
      <c r="I758" s="20">
        <f t="shared" si="66"/>
        <v>0</v>
      </c>
      <c r="J758" s="21">
        <f t="shared" si="67"/>
        <v>0</v>
      </c>
      <c r="K758" s="21">
        <f t="shared" si="68"/>
        <v>0</v>
      </c>
      <c r="L758" s="21">
        <f t="shared" si="69"/>
        <v>0</v>
      </c>
      <c r="M758" s="2"/>
      <c r="N758" s="2"/>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row>
    <row r="759" spans="1:256">
      <c r="A759" s="132" t="s">
        <v>734</v>
      </c>
      <c r="B759" s="164">
        <f t="shared" si="70"/>
        <v>1564.9919999999997</v>
      </c>
      <c r="C759" s="122">
        <v>374.4</v>
      </c>
      <c r="D759" s="122">
        <v>7.1</v>
      </c>
      <c r="E759" s="122">
        <v>0.4</v>
      </c>
      <c r="F759" s="122">
        <v>86.8</v>
      </c>
      <c r="G759" s="110"/>
      <c r="H759" s="23">
        <f t="shared" si="65"/>
        <v>0</v>
      </c>
      <c r="I759" s="20">
        <f t="shared" si="66"/>
        <v>0</v>
      </c>
      <c r="J759" s="21">
        <f t="shared" si="67"/>
        <v>0</v>
      </c>
      <c r="K759" s="21">
        <f t="shared" si="68"/>
        <v>0</v>
      </c>
      <c r="L759" s="21">
        <f t="shared" si="69"/>
        <v>0</v>
      </c>
      <c r="M759" s="2"/>
      <c r="N759" s="2"/>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row>
    <row r="760" spans="1:256">
      <c r="A760" s="65" t="s">
        <v>735</v>
      </c>
      <c r="B760" s="164">
        <f t="shared" si="70"/>
        <v>1835.8559999999998</v>
      </c>
      <c r="C760" s="122">
        <v>439.2</v>
      </c>
      <c r="D760" s="122">
        <v>19.8</v>
      </c>
      <c r="E760" s="122">
        <v>11.2</v>
      </c>
      <c r="F760" s="122">
        <v>59.6</v>
      </c>
      <c r="G760" s="110"/>
      <c r="H760" s="23">
        <f t="shared" si="65"/>
        <v>0</v>
      </c>
      <c r="I760" s="20">
        <f t="shared" si="66"/>
        <v>0</v>
      </c>
      <c r="J760" s="21">
        <f t="shared" si="67"/>
        <v>0</v>
      </c>
      <c r="K760" s="21">
        <f t="shared" si="68"/>
        <v>0</v>
      </c>
      <c r="L760" s="21">
        <f t="shared" si="69"/>
        <v>0</v>
      </c>
      <c r="M760" s="2"/>
      <c r="N760" s="2"/>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row>
    <row r="761" spans="1:256">
      <c r="A761" s="131" t="s">
        <v>1101</v>
      </c>
      <c r="B761" s="64">
        <v>1126</v>
      </c>
      <c r="C761" s="64">
        <v>268</v>
      </c>
      <c r="D761" s="64">
        <v>1.6</v>
      </c>
      <c r="E761" s="64">
        <v>11.6</v>
      </c>
      <c r="F761" s="64">
        <v>51.7</v>
      </c>
      <c r="G761" s="110"/>
      <c r="H761" s="23">
        <f t="shared" si="65"/>
        <v>0</v>
      </c>
      <c r="I761" s="20">
        <f t="shared" si="66"/>
        <v>0</v>
      </c>
      <c r="J761" s="21">
        <f t="shared" si="67"/>
        <v>0</v>
      </c>
      <c r="K761" s="21">
        <f t="shared" si="68"/>
        <v>0</v>
      </c>
      <c r="L761" s="21">
        <f t="shared" si="69"/>
        <v>0</v>
      </c>
      <c r="M761" s="2"/>
      <c r="N761" s="2"/>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row>
    <row r="762" spans="1:256">
      <c r="A762" s="131" t="s">
        <v>736</v>
      </c>
      <c r="B762" s="64">
        <v>571</v>
      </c>
      <c r="C762" s="64">
        <v>136</v>
      </c>
      <c r="D762" s="64"/>
      <c r="E762" s="64"/>
      <c r="F762" s="64"/>
      <c r="G762" s="110"/>
      <c r="H762" s="23">
        <f t="shared" si="65"/>
        <v>0</v>
      </c>
      <c r="I762" s="20">
        <f t="shared" si="66"/>
        <v>0</v>
      </c>
      <c r="J762" s="21">
        <f t="shared" si="67"/>
        <v>0</v>
      </c>
      <c r="K762" s="21">
        <f t="shared" si="68"/>
        <v>0</v>
      </c>
      <c r="L762" s="21">
        <f t="shared" si="69"/>
        <v>0</v>
      </c>
      <c r="M762" s="2"/>
      <c r="N762" s="2"/>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row>
    <row r="763" spans="1:256">
      <c r="A763" s="132" t="s">
        <v>736</v>
      </c>
      <c r="B763" s="164">
        <f>PRODUCT(C763,4.18)</f>
        <v>1580.04</v>
      </c>
      <c r="C763" s="122">
        <v>378</v>
      </c>
      <c r="D763" s="122">
        <v>6.3</v>
      </c>
      <c r="E763" s="122">
        <v>1.7</v>
      </c>
      <c r="F763" s="122">
        <v>87.6</v>
      </c>
      <c r="G763" s="110"/>
      <c r="H763" s="23">
        <f t="shared" si="65"/>
        <v>0</v>
      </c>
      <c r="I763" s="20">
        <f t="shared" si="66"/>
        <v>0</v>
      </c>
      <c r="J763" s="21">
        <f t="shared" si="67"/>
        <v>0</v>
      </c>
      <c r="K763" s="21">
        <f t="shared" si="68"/>
        <v>0</v>
      </c>
      <c r="L763" s="21">
        <f t="shared" si="69"/>
        <v>0</v>
      </c>
      <c r="M763" s="2"/>
      <c r="N763" s="2"/>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row>
    <row r="764" spans="1:256">
      <c r="A764" s="131" t="s">
        <v>1102</v>
      </c>
      <c r="B764" s="64">
        <v>916</v>
      </c>
      <c r="C764" s="64">
        <v>218</v>
      </c>
      <c r="D764" s="64"/>
      <c r="E764" s="64"/>
      <c r="F764" s="64"/>
      <c r="G764" s="110"/>
      <c r="H764" s="23">
        <f t="shared" si="65"/>
        <v>0</v>
      </c>
      <c r="I764" s="20">
        <f t="shared" si="66"/>
        <v>0</v>
      </c>
      <c r="J764" s="21">
        <f t="shared" si="67"/>
        <v>0</v>
      </c>
      <c r="K764" s="21">
        <f t="shared" si="68"/>
        <v>0</v>
      </c>
      <c r="L764" s="21">
        <f t="shared" si="69"/>
        <v>0</v>
      </c>
      <c r="M764" s="2"/>
      <c r="N764" s="2"/>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row>
    <row r="765" spans="1:256">
      <c r="A765" s="131" t="s">
        <v>1103</v>
      </c>
      <c r="B765" s="64">
        <v>764</v>
      </c>
      <c r="C765" s="64">
        <v>182</v>
      </c>
      <c r="D765" s="64"/>
      <c r="E765" s="64"/>
      <c r="F765" s="64"/>
      <c r="G765" s="110"/>
      <c r="H765" s="23">
        <f t="shared" si="65"/>
        <v>0</v>
      </c>
      <c r="I765" s="20">
        <f t="shared" si="66"/>
        <v>0</v>
      </c>
      <c r="J765" s="21">
        <f t="shared" si="67"/>
        <v>0</v>
      </c>
      <c r="K765" s="21">
        <f t="shared" si="68"/>
        <v>0</v>
      </c>
      <c r="L765" s="21">
        <f t="shared" si="69"/>
        <v>0</v>
      </c>
      <c r="M765" s="2"/>
      <c r="N765" s="2"/>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row>
    <row r="766" spans="1:256">
      <c r="A766" s="131" t="s">
        <v>1104</v>
      </c>
      <c r="B766" s="64">
        <v>1657</v>
      </c>
      <c r="C766" s="64">
        <v>349</v>
      </c>
      <c r="D766" s="64">
        <v>4.3</v>
      </c>
      <c r="E766" s="64">
        <v>7.7</v>
      </c>
      <c r="F766" s="64">
        <v>80.400000000000006</v>
      </c>
      <c r="G766" s="110"/>
      <c r="H766" s="23">
        <f t="shared" si="65"/>
        <v>0</v>
      </c>
      <c r="I766" s="20">
        <f t="shared" si="66"/>
        <v>0</v>
      </c>
      <c r="J766" s="21">
        <f t="shared" si="67"/>
        <v>0</v>
      </c>
      <c r="K766" s="21">
        <f t="shared" si="68"/>
        <v>0</v>
      </c>
      <c r="L766" s="21">
        <f t="shared" si="69"/>
        <v>0</v>
      </c>
      <c r="M766" s="2"/>
      <c r="N766" s="2"/>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row>
    <row r="767" spans="1:256">
      <c r="A767" s="131" t="s">
        <v>1105</v>
      </c>
      <c r="B767" s="64">
        <v>91</v>
      </c>
      <c r="C767" s="64">
        <v>22</v>
      </c>
      <c r="D767" s="64">
        <v>0.2</v>
      </c>
      <c r="E767" s="64">
        <v>2.2000000000000002</v>
      </c>
      <c r="F767" s="64">
        <v>3.5</v>
      </c>
      <c r="G767" s="110"/>
      <c r="H767" s="23">
        <f t="shared" si="65"/>
        <v>0</v>
      </c>
      <c r="I767" s="20">
        <f t="shared" si="66"/>
        <v>0</v>
      </c>
      <c r="J767" s="21">
        <f t="shared" si="67"/>
        <v>0</v>
      </c>
      <c r="K767" s="21">
        <f t="shared" si="68"/>
        <v>0</v>
      </c>
      <c r="L767" s="21">
        <f t="shared" si="69"/>
        <v>0</v>
      </c>
      <c r="M767" s="2"/>
      <c r="N767" s="2"/>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row>
    <row r="768" spans="1:256">
      <c r="A768" s="19" t="s">
        <v>1106</v>
      </c>
      <c r="B768" s="133">
        <v>1071</v>
      </c>
      <c r="C768" s="133">
        <v>255</v>
      </c>
      <c r="D768" s="133">
        <v>1.6</v>
      </c>
      <c r="E768" s="133">
        <v>1.4</v>
      </c>
      <c r="F768" s="133">
        <v>57</v>
      </c>
      <c r="G768" s="110"/>
      <c r="H768" s="23">
        <f t="shared" si="65"/>
        <v>0</v>
      </c>
      <c r="I768" s="20">
        <f t="shared" si="66"/>
        <v>0</v>
      </c>
      <c r="J768" s="21">
        <f t="shared" si="67"/>
        <v>0</v>
      </c>
      <c r="K768" s="21">
        <f t="shared" si="68"/>
        <v>0</v>
      </c>
      <c r="L768" s="21">
        <f t="shared" si="69"/>
        <v>0</v>
      </c>
      <c r="M768" s="2"/>
      <c r="N768" s="2"/>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row>
    <row r="769" spans="1:256">
      <c r="A769" s="19" t="s">
        <v>1107</v>
      </c>
      <c r="B769" s="133">
        <v>255</v>
      </c>
      <c r="C769" s="133">
        <v>61</v>
      </c>
      <c r="D769" s="133">
        <v>0.4</v>
      </c>
      <c r="E769" s="133">
        <v>0.4</v>
      </c>
      <c r="F769" s="133">
        <v>14.4</v>
      </c>
      <c r="G769" s="110"/>
      <c r="H769" s="23">
        <f t="shared" si="65"/>
        <v>0</v>
      </c>
      <c r="I769" s="20">
        <f t="shared" si="66"/>
        <v>0</v>
      </c>
      <c r="J769" s="21">
        <f t="shared" si="67"/>
        <v>0</v>
      </c>
      <c r="K769" s="21">
        <f t="shared" si="68"/>
        <v>0</v>
      </c>
      <c r="L769" s="21">
        <f t="shared" si="69"/>
        <v>0</v>
      </c>
      <c r="M769" s="2"/>
      <c r="N769" s="2"/>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row>
    <row r="770" spans="1:256">
      <c r="A770" s="19" t="s">
        <v>1108</v>
      </c>
      <c r="B770" s="133">
        <v>368</v>
      </c>
      <c r="C770" s="133">
        <v>88</v>
      </c>
      <c r="D770" s="133">
        <v>0.2</v>
      </c>
      <c r="E770" s="133">
        <v>0.2</v>
      </c>
      <c r="F770" s="133">
        <v>22.6</v>
      </c>
      <c r="G770" s="110"/>
      <c r="H770" s="23">
        <f t="shared" si="65"/>
        <v>0</v>
      </c>
      <c r="I770" s="20">
        <f t="shared" si="66"/>
        <v>0</v>
      </c>
      <c r="J770" s="21">
        <f t="shared" si="67"/>
        <v>0</v>
      </c>
      <c r="K770" s="21">
        <f t="shared" si="68"/>
        <v>0</v>
      </c>
      <c r="L770" s="21">
        <f t="shared" si="69"/>
        <v>0</v>
      </c>
      <c r="M770" s="2"/>
      <c r="N770" s="2"/>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row>
    <row r="771" spans="1:256">
      <c r="A771" s="19" t="s">
        <v>1109</v>
      </c>
      <c r="B771" s="133">
        <v>326</v>
      </c>
      <c r="C771" s="133">
        <v>78</v>
      </c>
      <c r="D771" s="133">
        <v>0.2</v>
      </c>
      <c r="E771" s="133">
        <v>0.5</v>
      </c>
      <c r="F771" s="133">
        <v>19.8</v>
      </c>
      <c r="G771" s="110"/>
      <c r="H771" s="23">
        <f t="shared" si="65"/>
        <v>0</v>
      </c>
      <c r="I771" s="20">
        <f t="shared" si="66"/>
        <v>0</v>
      </c>
      <c r="J771" s="21">
        <f t="shared" si="67"/>
        <v>0</v>
      </c>
      <c r="K771" s="21">
        <f t="shared" si="68"/>
        <v>0</v>
      </c>
      <c r="L771" s="21">
        <f t="shared" si="69"/>
        <v>0</v>
      </c>
      <c r="M771" s="2"/>
      <c r="N771" s="2"/>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row>
    <row r="772" spans="1:256">
      <c r="A772" s="19" t="s">
        <v>1113</v>
      </c>
      <c r="B772" s="133">
        <v>896</v>
      </c>
      <c r="C772" s="133">
        <v>213</v>
      </c>
      <c r="D772" s="133">
        <v>3.3</v>
      </c>
      <c r="E772" s="133">
        <v>4.9000000000000004</v>
      </c>
      <c r="F772" s="133">
        <v>41.1</v>
      </c>
      <c r="G772" s="110"/>
      <c r="H772" s="23">
        <f t="shared" si="65"/>
        <v>0</v>
      </c>
      <c r="I772" s="20">
        <f t="shared" si="66"/>
        <v>0</v>
      </c>
      <c r="J772" s="21">
        <f t="shared" si="67"/>
        <v>0</v>
      </c>
      <c r="K772" s="21">
        <f t="shared" si="68"/>
        <v>0</v>
      </c>
      <c r="L772" s="21">
        <f t="shared" si="69"/>
        <v>0</v>
      </c>
      <c r="M772" s="2"/>
      <c r="N772" s="2"/>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row>
    <row r="773" spans="1:256">
      <c r="A773" s="131" t="s">
        <v>1114</v>
      </c>
      <c r="B773" s="133">
        <v>160</v>
      </c>
      <c r="C773" s="133">
        <v>38</v>
      </c>
      <c r="D773" s="133">
        <v>0.4</v>
      </c>
      <c r="E773" s="133">
        <v>0.4</v>
      </c>
      <c r="F773" s="133">
        <v>12.4</v>
      </c>
      <c r="G773" s="110"/>
      <c r="H773" s="23">
        <f t="shared" si="65"/>
        <v>0</v>
      </c>
      <c r="I773" s="20">
        <f t="shared" si="66"/>
        <v>0</v>
      </c>
      <c r="J773" s="21">
        <f t="shared" si="67"/>
        <v>0</v>
      </c>
      <c r="K773" s="21">
        <f t="shared" si="68"/>
        <v>0</v>
      </c>
      <c r="L773" s="21">
        <f t="shared" si="69"/>
        <v>0</v>
      </c>
      <c r="M773" s="2"/>
      <c r="N773" s="2"/>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row>
    <row r="774" spans="1:256">
      <c r="A774" s="131" t="s">
        <v>1115</v>
      </c>
      <c r="B774" s="133">
        <v>429</v>
      </c>
      <c r="C774" s="133">
        <v>102</v>
      </c>
      <c r="D774" s="133">
        <v>0.1</v>
      </c>
      <c r="E774" s="133">
        <v>1.3</v>
      </c>
      <c r="F774" s="133">
        <v>23.8</v>
      </c>
      <c r="G774" s="110"/>
      <c r="H774" s="23">
        <f t="shared" si="65"/>
        <v>0</v>
      </c>
      <c r="I774" s="20">
        <f t="shared" si="66"/>
        <v>0</v>
      </c>
      <c r="J774" s="21">
        <f t="shared" si="67"/>
        <v>0</v>
      </c>
      <c r="K774" s="21">
        <f t="shared" si="68"/>
        <v>0</v>
      </c>
      <c r="L774" s="21">
        <f t="shared" si="69"/>
        <v>0</v>
      </c>
      <c r="M774" s="2"/>
      <c r="N774" s="2"/>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row>
    <row r="775" spans="1:256">
      <c r="A775" s="132" t="s">
        <v>737</v>
      </c>
      <c r="B775" s="120">
        <f>PRODUCT(C775,4.18)</f>
        <v>1384.8340000000001</v>
      </c>
      <c r="C775" s="121">
        <v>331.3</v>
      </c>
      <c r="D775" s="121">
        <v>0</v>
      </c>
      <c r="E775" s="121">
        <v>0</v>
      </c>
      <c r="F775" s="122">
        <v>80</v>
      </c>
      <c r="G775" s="110"/>
      <c r="H775" s="23">
        <f t="shared" si="65"/>
        <v>0</v>
      </c>
      <c r="I775" s="20">
        <f t="shared" si="66"/>
        <v>0</v>
      </c>
      <c r="J775" s="21">
        <f t="shared" si="67"/>
        <v>0</v>
      </c>
      <c r="K775" s="21">
        <f t="shared" si="68"/>
        <v>0</v>
      </c>
      <c r="L775" s="21">
        <f t="shared" si="69"/>
        <v>0</v>
      </c>
      <c r="M775" s="2"/>
      <c r="N775" s="2"/>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row>
    <row r="776" spans="1:256">
      <c r="A776" s="131" t="s">
        <v>1143</v>
      </c>
      <c r="B776" s="133">
        <v>425</v>
      </c>
      <c r="C776" s="133">
        <v>101</v>
      </c>
      <c r="D776" s="133">
        <v>4</v>
      </c>
      <c r="E776" s="133">
        <v>6.7</v>
      </c>
      <c r="F776" s="133">
        <v>9.6</v>
      </c>
      <c r="G776" s="110"/>
      <c r="H776" s="23">
        <f t="shared" si="65"/>
        <v>0</v>
      </c>
      <c r="I776" s="20">
        <f t="shared" si="66"/>
        <v>0</v>
      </c>
      <c r="J776" s="21">
        <f t="shared" si="67"/>
        <v>0</v>
      </c>
      <c r="K776" s="21">
        <f t="shared" si="68"/>
        <v>0</v>
      </c>
      <c r="L776" s="21">
        <f t="shared" si="69"/>
        <v>0</v>
      </c>
      <c r="M776" s="2"/>
      <c r="N776" s="2"/>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row>
    <row r="777" spans="1:256">
      <c r="A777" s="132" t="s">
        <v>738</v>
      </c>
      <c r="B777" s="120">
        <f>PRODUCT(C777,4.18)</f>
        <v>1485.154</v>
      </c>
      <c r="C777" s="121">
        <v>355.3</v>
      </c>
      <c r="D777" s="121">
        <v>0</v>
      </c>
      <c r="E777" s="121">
        <v>0</v>
      </c>
      <c r="F777" s="122">
        <v>93.4</v>
      </c>
      <c r="G777" s="110"/>
      <c r="H777" s="23">
        <f t="shared" si="65"/>
        <v>0</v>
      </c>
      <c r="I777" s="20">
        <f t="shared" si="66"/>
        <v>0</v>
      </c>
      <c r="J777" s="21">
        <f t="shared" si="67"/>
        <v>0</v>
      </c>
      <c r="K777" s="21">
        <f t="shared" si="68"/>
        <v>0</v>
      </c>
      <c r="L777" s="21">
        <f t="shared" si="69"/>
        <v>0</v>
      </c>
      <c r="M777" s="2"/>
      <c r="N777" s="2"/>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row>
    <row r="778" spans="1:256">
      <c r="A778" s="132" t="s">
        <v>739</v>
      </c>
      <c r="B778" s="120">
        <f>PRODUCT(C778,4.18)</f>
        <v>1419.9459999999999</v>
      </c>
      <c r="C778" s="121">
        <v>339.7</v>
      </c>
      <c r="D778" s="121">
        <v>0</v>
      </c>
      <c r="E778" s="121">
        <v>0</v>
      </c>
      <c r="F778" s="122">
        <v>95.2</v>
      </c>
      <c r="G778" s="110"/>
      <c r="H778" s="23">
        <f t="shared" si="65"/>
        <v>0</v>
      </c>
      <c r="I778" s="20">
        <f t="shared" si="66"/>
        <v>0</v>
      </c>
      <c r="J778" s="21">
        <f t="shared" si="67"/>
        <v>0</v>
      </c>
      <c r="K778" s="21">
        <f t="shared" si="68"/>
        <v>0</v>
      </c>
      <c r="L778" s="21">
        <f t="shared" si="69"/>
        <v>0</v>
      </c>
      <c r="M778" s="2"/>
      <c r="N778" s="2"/>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row>
    <row r="779" spans="1:256">
      <c r="A779" s="132" t="s">
        <v>740</v>
      </c>
      <c r="B779" s="120">
        <f>PRODUCT(C779,4.18)</f>
        <v>1580.04</v>
      </c>
      <c r="C779" s="121">
        <v>378</v>
      </c>
      <c r="D779" s="121">
        <v>0</v>
      </c>
      <c r="E779" s="121">
        <v>0</v>
      </c>
      <c r="F779" s="122">
        <v>93</v>
      </c>
      <c r="G779" s="110"/>
      <c r="H779" s="23">
        <f t="shared" si="65"/>
        <v>0</v>
      </c>
      <c r="I779" s="20">
        <f t="shared" si="66"/>
        <v>0</v>
      </c>
      <c r="J779" s="21">
        <f t="shared" si="67"/>
        <v>0</v>
      </c>
      <c r="K779" s="21">
        <f t="shared" si="68"/>
        <v>0</v>
      </c>
      <c r="L779" s="21">
        <f t="shared" si="69"/>
        <v>0</v>
      </c>
      <c r="M779" s="2"/>
      <c r="N779" s="2"/>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row>
    <row r="780" spans="1:256">
      <c r="A780" s="132" t="s">
        <v>741</v>
      </c>
      <c r="B780" s="120">
        <f>PRODUCT(C780,4.18)</f>
        <v>1450.0419999999999</v>
      </c>
      <c r="C780" s="121">
        <v>346.9</v>
      </c>
      <c r="D780" s="121">
        <v>0</v>
      </c>
      <c r="E780" s="121">
        <v>0</v>
      </c>
      <c r="F780" s="122">
        <v>96.2</v>
      </c>
      <c r="G780" s="110"/>
      <c r="H780" s="23">
        <f t="shared" si="65"/>
        <v>0</v>
      </c>
      <c r="I780" s="20">
        <f t="shared" si="66"/>
        <v>0</v>
      </c>
      <c r="J780" s="21">
        <f t="shared" si="67"/>
        <v>0</v>
      </c>
      <c r="K780" s="21">
        <f t="shared" si="68"/>
        <v>0</v>
      </c>
      <c r="L780" s="21">
        <f t="shared" si="69"/>
        <v>0</v>
      </c>
      <c r="M780" s="2"/>
      <c r="N780" s="2"/>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row>
    <row r="781" spans="1:256">
      <c r="A781" s="132" t="s">
        <v>742</v>
      </c>
      <c r="B781" s="120">
        <f>PRODUCT(C781,4.18)</f>
        <v>1758.1079999999999</v>
      </c>
      <c r="C781" s="121">
        <v>420.6</v>
      </c>
      <c r="D781" s="121">
        <v>16</v>
      </c>
      <c r="E781" s="121">
        <v>4.4000000000000004</v>
      </c>
      <c r="F781" s="122">
        <v>68.599999999999994</v>
      </c>
      <c r="G781" s="110"/>
      <c r="H781" s="23">
        <f t="shared" si="65"/>
        <v>0</v>
      </c>
      <c r="I781" s="20">
        <f t="shared" si="66"/>
        <v>0</v>
      </c>
      <c r="J781" s="21">
        <f t="shared" si="67"/>
        <v>0</v>
      </c>
      <c r="K781" s="21">
        <f t="shared" si="68"/>
        <v>0</v>
      </c>
      <c r="L781" s="21">
        <f t="shared" si="69"/>
        <v>0</v>
      </c>
      <c r="M781" s="2"/>
      <c r="N781" s="2"/>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row>
    <row r="782" spans="1:256">
      <c r="A782" s="162" t="s">
        <v>1245</v>
      </c>
      <c r="B782" s="133">
        <v>167</v>
      </c>
      <c r="C782" s="133">
        <v>40</v>
      </c>
      <c r="D782" s="133">
        <v>0.1</v>
      </c>
      <c r="E782" s="133">
        <v>0.8</v>
      </c>
      <c r="F782" s="133">
        <v>9</v>
      </c>
      <c r="G782" s="110"/>
      <c r="H782" s="23">
        <f t="shared" si="65"/>
        <v>0</v>
      </c>
      <c r="I782" s="20">
        <f t="shared" si="66"/>
        <v>0</v>
      </c>
      <c r="J782" s="21">
        <f t="shared" si="67"/>
        <v>0</v>
      </c>
      <c r="K782" s="21">
        <f t="shared" si="68"/>
        <v>0</v>
      </c>
      <c r="L782" s="21">
        <f t="shared" si="69"/>
        <v>0</v>
      </c>
      <c r="M782" s="2"/>
      <c r="N782" s="2"/>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row>
    <row r="783" spans="1:256">
      <c r="A783" s="163" t="s">
        <v>1327</v>
      </c>
      <c r="B783" s="165">
        <v>470.25</v>
      </c>
      <c r="C783" s="166">
        <v>112.5</v>
      </c>
      <c r="D783" s="166">
        <v>4.7</v>
      </c>
      <c r="E783" s="166">
        <v>17.45</v>
      </c>
      <c r="F783" s="166">
        <v>0.19</v>
      </c>
      <c r="G783" s="110"/>
      <c r="H783" s="23">
        <f t="shared" si="65"/>
        <v>0</v>
      </c>
      <c r="I783" s="20">
        <f t="shared" si="66"/>
        <v>0</v>
      </c>
      <c r="J783" s="21">
        <f t="shared" si="67"/>
        <v>0</v>
      </c>
      <c r="K783" s="21">
        <f t="shared" si="68"/>
        <v>0</v>
      </c>
      <c r="L783" s="21">
        <f t="shared" si="69"/>
        <v>0</v>
      </c>
      <c r="M783" s="2"/>
      <c r="N783" s="2"/>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row>
    <row r="784" spans="1:256">
      <c r="A784" s="132" t="s">
        <v>743</v>
      </c>
      <c r="B784" s="120">
        <f t="shared" ref="B784:B791" si="71">PRODUCT(C784,4.18)</f>
        <v>1644.83</v>
      </c>
      <c r="C784" s="121">
        <v>393.5</v>
      </c>
      <c r="D784" s="121">
        <v>8.6</v>
      </c>
      <c r="E784" s="121">
        <v>1.5</v>
      </c>
      <c r="F784" s="122">
        <v>85.6</v>
      </c>
      <c r="G784" s="110"/>
      <c r="H784" s="23">
        <f t="shared" si="65"/>
        <v>0</v>
      </c>
      <c r="I784" s="20">
        <f t="shared" si="66"/>
        <v>0</v>
      </c>
      <c r="J784" s="21">
        <f t="shared" si="67"/>
        <v>0</v>
      </c>
      <c r="K784" s="21">
        <f t="shared" si="68"/>
        <v>0</v>
      </c>
      <c r="L784" s="21">
        <f t="shared" si="69"/>
        <v>0</v>
      </c>
      <c r="M784" s="2"/>
      <c r="N784" s="2"/>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row>
    <row r="785" spans="1:256">
      <c r="A785" s="132" t="s">
        <v>744</v>
      </c>
      <c r="B785" s="120">
        <f t="shared" si="71"/>
        <v>1544.9279999999999</v>
      </c>
      <c r="C785" s="121">
        <v>369.6</v>
      </c>
      <c r="D785" s="121">
        <v>2.9</v>
      </c>
      <c r="E785" s="121">
        <v>1.8</v>
      </c>
      <c r="F785" s="122">
        <v>91.6</v>
      </c>
      <c r="G785" s="110"/>
      <c r="H785" s="23">
        <f t="shared" si="65"/>
        <v>0</v>
      </c>
      <c r="I785" s="20">
        <f t="shared" si="66"/>
        <v>0</v>
      </c>
      <c r="J785" s="21">
        <f t="shared" si="67"/>
        <v>0</v>
      </c>
      <c r="K785" s="21">
        <f t="shared" si="68"/>
        <v>0</v>
      </c>
      <c r="L785" s="21">
        <f t="shared" si="69"/>
        <v>0</v>
      </c>
      <c r="M785" s="2"/>
      <c r="N785" s="2"/>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row>
    <row r="786" spans="1:256">
      <c r="A786" s="132" t="s">
        <v>745</v>
      </c>
      <c r="B786" s="120">
        <f t="shared" si="71"/>
        <v>1865.1159999999998</v>
      </c>
      <c r="C786" s="121">
        <v>446.2</v>
      </c>
      <c r="D786" s="121">
        <v>14.7</v>
      </c>
      <c r="E786" s="121">
        <v>3.6</v>
      </c>
      <c r="F786" s="122">
        <v>75.900000000000006</v>
      </c>
      <c r="G786" s="110"/>
      <c r="H786" s="23">
        <f t="shared" si="65"/>
        <v>0</v>
      </c>
      <c r="I786" s="20">
        <f t="shared" si="66"/>
        <v>0</v>
      </c>
      <c r="J786" s="21">
        <f t="shared" si="67"/>
        <v>0</v>
      </c>
      <c r="K786" s="21">
        <f t="shared" si="68"/>
        <v>0</v>
      </c>
      <c r="L786" s="21">
        <f t="shared" si="69"/>
        <v>0</v>
      </c>
      <c r="M786" s="2"/>
      <c r="N786" s="2"/>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row>
    <row r="787" spans="1:256">
      <c r="A787" s="132" t="s">
        <v>746</v>
      </c>
      <c r="B787" s="120">
        <f t="shared" si="71"/>
        <v>1549.944</v>
      </c>
      <c r="C787" s="121">
        <v>370.8</v>
      </c>
      <c r="D787" s="121">
        <v>0</v>
      </c>
      <c r="E787" s="121">
        <v>0</v>
      </c>
      <c r="F787" s="122">
        <v>94</v>
      </c>
      <c r="G787" s="110"/>
      <c r="H787" s="23">
        <f t="shared" si="65"/>
        <v>0</v>
      </c>
      <c r="I787" s="20">
        <f t="shared" si="66"/>
        <v>0</v>
      </c>
      <c r="J787" s="21">
        <f t="shared" si="67"/>
        <v>0</v>
      </c>
      <c r="K787" s="21">
        <f t="shared" si="68"/>
        <v>0</v>
      </c>
      <c r="L787" s="21">
        <f t="shared" si="69"/>
        <v>0</v>
      </c>
      <c r="M787" s="2"/>
      <c r="N787" s="2"/>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row>
    <row r="788" spans="1:256">
      <c r="A788" s="132" t="s">
        <v>747</v>
      </c>
      <c r="B788" s="120">
        <f t="shared" si="71"/>
        <v>1475.1219999999998</v>
      </c>
      <c r="C788" s="121">
        <v>352.9</v>
      </c>
      <c r="D788" s="121">
        <v>0</v>
      </c>
      <c r="E788" s="121">
        <v>7.4</v>
      </c>
      <c r="F788" s="122">
        <v>70</v>
      </c>
      <c r="G788" s="110"/>
      <c r="H788" s="23">
        <f t="shared" si="65"/>
        <v>0</v>
      </c>
      <c r="I788" s="20">
        <f t="shared" si="66"/>
        <v>0</v>
      </c>
      <c r="J788" s="21">
        <f t="shared" si="67"/>
        <v>0</v>
      </c>
      <c r="K788" s="21">
        <f t="shared" si="68"/>
        <v>0</v>
      </c>
      <c r="L788" s="21">
        <f t="shared" si="69"/>
        <v>0</v>
      </c>
      <c r="M788" s="2"/>
      <c r="N788" s="2"/>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row>
    <row r="789" spans="1:256">
      <c r="A789" s="132" t="s">
        <v>748</v>
      </c>
      <c r="B789" s="120">
        <f t="shared" si="71"/>
        <v>1434.9939999999999</v>
      </c>
      <c r="C789" s="121">
        <v>343.3</v>
      </c>
      <c r="D789" s="121">
        <v>0</v>
      </c>
      <c r="E789" s="121">
        <v>0</v>
      </c>
      <c r="F789" s="122">
        <v>96.6</v>
      </c>
      <c r="G789" s="110"/>
      <c r="H789" s="23">
        <f t="shared" si="65"/>
        <v>0</v>
      </c>
      <c r="I789" s="20">
        <f t="shared" si="66"/>
        <v>0</v>
      </c>
      <c r="J789" s="21">
        <f t="shared" si="67"/>
        <v>0</v>
      </c>
      <c r="K789" s="21">
        <f t="shared" si="68"/>
        <v>0</v>
      </c>
      <c r="L789" s="21">
        <f t="shared" si="69"/>
        <v>0</v>
      </c>
      <c r="M789" s="2"/>
      <c r="N789" s="2"/>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row>
    <row r="790" spans="1:256">
      <c r="A790" s="132" t="s">
        <v>749</v>
      </c>
      <c r="B790" s="120">
        <f t="shared" si="71"/>
        <v>1819.9719999999998</v>
      </c>
      <c r="C790" s="121">
        <v>435.4</v>
      </c>
      <c r="D790" s="121">
        <v>19.100000000000001</v>
      </c>
      <c r="E790" s="121">
        <v>7.3</v>
      </c>
      <c r="F790" s="122">
        <v>65.599999999999994</v>
      </c>
      <c r="G790" s="110"/>
      <c r="H790" s="23">
        <f t="shared" si="65"/>
        <v>0</v>
      </c>
      <c r="I790" s="20">
        <f t="shared" si="66"/>
        <v>0</v>
      </c>
      <c r="J790" s="21">
        <f t="shared" si="67"/>
        <v>0</v>
      </c>
      <c r="K790" s="21">
        <f t="shared" si="68"/>
        <v>0</v>
      </c>
      <c r="L790" s="21">
        <f t="shared" si="69"/>
        <v>0</v>
      </c>
      <c r="M790" s="2"/>
      <c r="N790" s="2"/>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row>
    <row r="791" spans="1:256">
      <c r="A791" s="132" t="s">
        <v>750</v>
      </c>
      <c r="B791" s="120">
        <f t="shared" si="71"/>
        <v>1549.1079999999999</v>
      </c>
      <c r="C791" s="121">
        <v>370.6</v>
      </c>
      <c r="D791" s="121">
        <v>8.8000000000000007</v>
      </c>
      <c r="E791" s="121">
        <v>1.9</v>
      </c>
      <c r="F791" s="122">
        <v>74.3</v>
      </c>
      <c r="G791" s="110"/>
      <c r="H791" s="23">
        <f t="shared" si="65"/>
        <v>0</v>
      </c>
      <c r="I791" s="20">
        <f t="shared" si="66"/>
        <v>0</v>
      </c>
      <c r="J791" s="21">
        <f t="shared" si="67"/>
        <v>0</v>
      </c>
      <c r="K791" s="21">
        <f t="shared" si="68"/>
        <v>0</v>
      </c>
      <c r="L791" s="21">
        <f t="shared" si="69"/>
        <v>0</v>
      </c>
      <c r="M791" s="2"/>
      <c r="N791" s="2"/>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row>
    <row r="792" spans="1:256">
      <c r="A792" s="132" t="s">
        <v>182</v>
      </c>
      <c r="B792" s="120">
        <v>1526</v>
      </c>
      <c r="C792" s="121">
        <v>365.1</v>
      </c>
      <c r="D792" s="121">
        <v>32.4</v>
      </c>
      <c r="E792" s="121">
        <v>17.399999999999999</v>
      </c>
      <c r="F792" s="122">
        <v>0</v>
      </c>
      <c r="G792" s="110"/>
      <c r="H792" s="23">
        <f t="shared" si="65"/>
        <v>0</v>
      </c>
      <c r="I792" s="20">
        <f t="shared" si="66"/>
        <v>0</v>
      </c>
      <c r="J792" s="21">
        <f t="shared" si="67"/>
        <v>0</v>
      </c>
      <c r="K792" s="21">
        <f t="shared" si="68"/>
        <v>0</v>
      </c>
      <c r="L792" s="21">
        <f t="shared" si="69"/>
        <v>0</v>
      </c>
      <c r="M792" s="2"/>
      <c r="N792" s="2"/>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row>
    <row r="793" spans="1:256">
      <c r="A793" s="132" t="s">
        <v>183</v>
      </c>
      <c r="B793" s="120">
        <v>2485</v>
      </c>
      <c r="C793" s="121">
        <v>594.5</v>
      </c>
      <c r="D793" s="121">
        <v>63.5</v>
      </c>
      <c r="E793" s="121">
        <v>4.2</v>
      </c>
      <c r="F793" s="122">
        <v>1.3</v>
      </c>
      <c r="G793" s="110"/>
      <c r="H793" s="23">
        <f t="shared" si="65"/>
        <v>0</v>
      </c>
      <c r="I793" s="20">
        <f t="shared" si="66"/>
        <v>0</v>
      </c>
      <c r="J793" s="21">
        <f t="shared" si="67"/>
        <v>0</v>
      </c>
      <c r="K793" s="21">
        <f t="shared" si="68"/>
        <v>0</v>
      </c>
      <c r="L793" s="21">
        <f t="shared" si="69"/>
        <v>0</v>
      </c>
      <c r="M793" s="2"/>
      <c r="N793" s="2"/>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row>
    <row r="794" spans="1:256">
      <c r="A794" s="132" t="s">
        <v>184</v>
      </c>
      <c r="B794" s="120">
        <v>614</v>
      </c>
      <c r="C794" s="121">
        <v>147</v>
      </c>
      <c r="D794" s="121">
        <v>8.61</v>
      </c>
      <c r="E794" s="121">
        <v>14.53</v>
      </c>
      <c r="F794" s="122">
        <v>2.78</v>
      </c>
      <c r="G794" s="110"/>
      <c r="H794" s="23">
        <f t="shared" si="65"/>
        <v>0</v>
      </c>
      <c r="I794" s="20">
        <f t="shared" si="66"/>
        <v>0</v>
      </c>
      <c r="J794" s="21">
        <f t="shared" si="67"/>
        <v>0</v>
      </c>
      <c r="K794" s="21">
        <f t="shared" si="68"/>
        <v>0</v>
      </c>
      <c r="L794" s="21">
        <f t="shared" si="69"/>
        <v>0</v>
      </c>
      <c r="M794" s="2"/>
      <c r="N794" s="2"/>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row>
    <row r="795" spans="1:256">
      <c r="A795" s="132" t="s">
        <v>185</v>
      </c>
      <c r="B795" s="120">
        <v>813</v>
      </c>
      <c r="C795" s="121">
        <v>194.4</v>
      </c>
      <c r="D795" s="121">
        <v>14.08</v>
      </c>
      <c r="E795" s="121">
        <v>14.93</v>
      </c>
      <c r="F795" s="122">
        <v>1.93</v>
      </c>
      <c r="G795" s="110"/>
      <c r="H795" s="23">
        <f t="shared" si="65"/>
        <v>0</v>
      </c>
      <c r="I795" s="20">
        <f t="shared" si="66"/>
        <v>0</v>
      </c>
      <c r="J795" s="21">
        <f t="shared" si="67"/>
        <v>0</v>
      </c>
      <c r="K795" s="21">
        <f t="shared" si="68"/>
        <v>0</v>
      </c>
      <c r="L795" s="21">
        <f t="shared" si="69"/>
        <v>0</v>
      </c>
      <c r="M795" s="2"/>
      <c r="N795" s="2"/>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row>
    <row r="796" spans="1:256">
      <c r="A796" s="132" t="s">
        <v>186</v>
      </c>
      <c r="B796" s="120">
        <v>263</v>
      </c>
      <c r="C796" s="121">
        <v>63</v>
      </c>
      <c r="D796" s="121">
        <v>0.41</v>
      </c>
      <c r="E796" s="121">
        <v>1.4</v>
      </c>
      <c r="F796" s="122">
        <v>15.38</v>
      </c>
      <c r="G796" s="110"/>
      <c r="H796" s="23">
        <f t="shared" si="65"/>
        <v>0</v>
      </c>
      <c r="I796" s="20">
        <f t="shared" si="66"/>
        <v>0</v>
      </c>
      <c r="J796" s="21">
        <f t="shared" si="67"/>
        <v>0</v>
      </c>
      <c r="K796" s="21">
        <f t="shared" si="68"/>
        <v>0</v>
      </c>
      <c r="L796" s="21">
        <f t="shared" si="69"/>
        <v>0</v>
      </c>
      <c r="M796" s="2"/>
      <c r="N796" s="2"/>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row>
    <row r="797" spans="1:256">
      <c r="A797" s="132" t="s">
        <v>187</v>
      </c>
      <c r="B797" s="120">
        <v>234</v>
      </c>
      <c r="C797" s="121">
        <v>56</v>
      </c>
      <c r="D797" s="121">
        <v>0.2</v>
      </c>
      <c r="E797" s="121">
        <v>1.4</v>
      </c>
      <c r="F797" s="122">
        <v>13.8</v>
      </c>
      <c r="G797" s="110"/>
      <c r="H797" s="23">
        <f t="shared" si="65"/>
        <v>0</v>
      </c>
      <c r="I797" s="20">
        <f t="shared" si="66"/>
        <v>0</v>
      </c>
      <c r="J797" s="21">
        <f t="shared" si="67"/>
        <v>0</v>
      </c>
      <c r="K797" s="21">
        <f t="shared" si="68"/>
        <v>0</v>
      </c>
      <c r="L797" s="21">
        <f t="shared" si="69"/>
        <v>0</v>
      </c>
      <c r="M797" s="2"/>
      <c r="N797" s="2"/>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row>
    <row r="798" spans="1:256">
      <c r="A798" s="132" t="s">
        <v>188</v>
      </c>
      <c r="B798" s="120">
        <v>268</v>
      </c>
      <c r="C798" s="121">
        <v>64.099999999999994</v>
      </c>
      <c r="D798" s="121">
        <v>0.2</v>
      </c>
      <c r="E798" s="121">
        <v>0.8</v>
      </c>
      <c r="F798" s="122">
        <v>16.5</v>
      </c>
      <c r="G798" s="110"/>
      <c r="H798" s="23">
        <f t="shared" si="65"/>
        <v>0</v>
      </c>
      <c r="I798" s="20">
        <f t="shared" si="66"/>
        <v>0</v>
      </c>
      <c r="J798" s="21">
        <f t="shared" si="67"/>
        <v>0</v>
      </c>
      <c r="K798" s="21">
        <f t="shared" si="68"/>
        <v>0</v>
      </c>
      <c r="L798" s="21">
        <f t="shared" si="69"/>
        <v>0</v>
      </c>
      <c r="M798" s="2"/>
      <c r="N798" s="2"/>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row>
    <row r="799" spans="1:256">
      <c r="A799" s="132" t="s">
        <v>189</v>
      </c>
      <c r="B799" s="120">
        <v>1526</v>
      </c>
      <c r="C799" s="121">
        <v>365</v>
      </c>
      <c r="D799" s="121">
        <v>0.66</v>
      </c>
      <c r="E799" s="121">
        <v>7.13</v>
      </c>
      <c r="F799" s="122">
        <v>79.95</v>
      </c>
      <c r="G799" s="110"/>
      <c r="H799" s="23">
        <f t="shared" si="65"/>
        <v>0</v>
      </c>
      <c r="I799" s="20">
        <f t="shared" si="66"/>
        <v>0</v>
      </c>
      <c r="J799" s="21">
        <f t="shared" si="67"/>
        <v>0</v>
      </c>
      <c r="K799" s="21">
        <f t="shared" si="68"/>
        <v>0</v>
      </c>
      <c r="L799" s="21">
        <f t="shared" si="69"/>
        <v>0</v>
      </c>
      <c r="M799" s="2"/>
      <c r="N799" s="2"/>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row>
    <row r="800" spans="1:256">
      <c r="A800" s="132" t="s">
        <v>190</v>
      </c>
      <c r="B800" s="120">
        <v>543</v>
      </c>
      <c r="C800" s="121">
        <v>130</v>
      </c>
      <c r="D800" s="121">
        <v>0.28000000000000003</v>
      </c>
      <c r="E800" s="121">
        <v>2.69</v>
      </c>
      <c r="F800" s="122">
        <v>28.17</v>
      </c>
      <c r="G800" s="110"/>
      <c r="H800" s="23">
        <f t="shared" si="65"/>
        <v>0</v>
      </c>
      <c r="I800" s="20">
        <f t="shared" si="66"/>
        <v>0</v>
      </c>
      <c r="J800" s="21">
        <f t="shared" si="67"/>
        <v>0</v>
      </c>
      <c r="K800" s="21">
        <f t="shared" si="68"/>
        <v>0</v>
      </c>
      <c r="L800" s="21">
        <f t="shared" si="69"/>
        <v>0</v>
      </c>
      <c r="M800" s="2"/>
      <c r="N800" s="2"/>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row>
    <row r="801" spans="1:256">
      <c r="A801" s="132" t="s">
        <v>191</v>
      </c>
      <c r="B801" s="120">
        <v>1496</v>
      </c>
      <c r="C801" s="121">
        <v>358</v>
      </c>
      <c r="D801" s="121">
        <v>0.52</v>
      </c>
      <c r="E801" s="121">
        <v>6.5</v>
      </c>
      <c r="F801" s="122">
        <v>79.150000000000006</v>
      </c>
      <c r="G801" s="110"/>
      <c r="H801" s="23">
        <f t="shared" si="65"/>
        <v>0</v>
      </c>
      <c r="I801" s="20">
        <f t="shared" si="66"/>
        <v>0</v>
      </c>
      <c r="J801" s="21">
        <f t="shared" si="67"/>
        <v>0</v>
      </c>
      <c r="K801" s="21">
        <f t="shared" si="68"/>
        <v>0</v>
      </c>
      <c r="L801" s="21">
        <f t="shared" si="69"/>
        <v>0</v>
      </c>
      <c r="M801" s="2"/>
      <c r="N801" s="2"/>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row>
    <row r="802" spans="1:256">
      <c r="A802" s="132" t="s">
        <v>192</v>
      </c>
      <c r="B802" s="120">
        <v>543</v>
      </c>
      <c r="C802" s="121">
        <v>130</v>
      </c>
      <c r="D802" s="121">
        <v>0.19</v>
      </c>
      <c r="E802" s="121">
        <v>2.36</v>
      </c>
      <c r="F802" s="122">
        <v>28.73</v>
      </c>
      <c r="G802" s="110"/>
      <c r="H802" s="23">
        <f t="shared" si="65"/>
        <v>0</v>
      </c>
      <c r="I802" s="20">
        <f t="shared" si="66"/>
        <v>0</v>
      </c>
      <c r="J802" s="21">
        <f t="shared" si="67"/>
        <v>0</v>
      </c>
      <c r="K802" s="21">
        <f t="shared" si="68"/>
        <v>0</v>
      </c>
      <c r="L802" s="21">
        <f t="shared" si="69"/>
        <v>0</v>
      </c>
      <c r="M802" s="2"/>
      <c r="N802" s="2"/>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row>
    <row r="803" spans="1:256">
      <c r="A803" s="132" t="s">
        <v>193</v>
      </c>
      <c r="B803" s="120">
        <v>1492</v>
      </c>
      <c r="C803" s="121">
        <v>357</v>
      </c>
      <c r="D803" s="121">
        <v>1.08</v>
      </c>
      <c r="E803" s="121">
        <v>14.73</v>
      </c>
      <c r="F803" s="122">
        <v>74.900000000000006</v>
      </c>
      <c r="G803" s="110"/>
      <c r="H803" s="23">
        <f t="shared" si="65"/>
        <v>0</v>
      </c>
      <c r="I803" s="20">
        <f t="shared" si="66"/>
        <v>0</v>
      </c>
      <c r="J803" s="21">
        <f t="shared" si="67"/>
        <v>0</v>
      </c>
      <c r="K803" s="21">
        <f t="shared" si="68"/>
        <v>0</v>
      </c>
      <c r="L803" s="21">
        <f t="shared" si="69"/>
        <v>0</v>
      </c>
      <c r="M803" s="2"/>
      <c r="N803" s="2"/>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row>
    <row r="804" spans="1:256">
      <c r="A804" s="132" t="s">
        <v>194</v>
      </c>
      <c r="B804" s="120">
        <v>422</v>
      </c>
      <c r="C804" s="121">
        <v>101</v>
      </c>
      <c r="D804" s="121">
        <v>0.34</v>
      </c>
      <c r="E804" s="121">
        <v>3.99</v>
      </c>
      <c r="F804" s="122">
        <v>21.3</v>
      </c>
      <c r="G804" s="110"/>
      <c r="H804" s="23">
        <f t="shared" si="65"/>
        <v>0</v>
      </c>
      <c r="I804" s="20">
        <f t="shared" si="66"/>
        <v>0</v>
      </c>
      <c r="J804" s="21">
        <f t="shared" si="67"/>
        <v>0</v>
      </c>
      <c r="K804" s="21">
        <f t="shared" si="68"/>
        <v>0</v>
      </c>
      <c r="L804" s="21">
        <f t="shared" si="69"/>
        <v>0</v>
      </c>
      <c r="M804" s="2"/>
      <c r="N804" s="2"/>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row>
    <row r="805" spans="1:256">
      <c r="A805" s="132" t="s">
        <v>195</v>
      </c>
      <c r="B805" s="120">
        <v>766</v>
      </c>
      <c r="C805" s="121">
        <v>183.2</v>
      </c>
      <c r="D805" s="121">
        <v>0.19</v>
      </c>
      <c r="E805" s="121">
        <v>4.43</v>
      </c>
      <c r="F805" s="122">
        <v>38.49</v>
      </c>
      <c r="G805" s="110"/>
      <c r="H805" s="23">
        <f t="shared" si="65"/>
        <v>0</v>
      </c>
      <c r="I805" s="20">
        <f t="shared" si="66"/>
        <v>0</v>
      </c>
      <c r="J805" s="21">
        <f t="shared" si="67"/>
        <v>0</v>
      </c>
      <c r="K805" s="21">
        <f t="shared" si="68"/>
        <v>0</v>
      </c>
      <c r="L805" s="21">
        <f t="shared" si="69"/>
        <v>0</v>
      </c>
      <c r="M805" s="2"/>
      <c r="N805" s="2"/>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row>
    <row r="806" spans="1:256">
      <c r="A806" s="132" t="s">
        <v>196</v>
      </c>
      <c r="B806" s="120">
        <v>1547</v>
      </c>
      <c r="C806" s="121">
        <v>370</v>
      </c>
      <c r="D806" s="121">
        <v>2.92</v>
      </c>
      <c r="E806" s="121">
        <v>7.94</v>
      </c>
      <c r="F806" s="122">
        <v>77.23</v>
      </c>
      <c r="G806" s="110"/>
      <c r="H806" s="23">
        <f t="shared" si="65"/>
        <v>0</v>
      </c>
      <c r="I806" s="20">
        <f t="shared" si="66"/>
        <v>0</v>
      </c>
      <c r="J806" s="21">
        <f t="shared" si="67"/>
        <v>0</v>
      </c>
      <c r="K806" s="21">
        <f t="shared" si="68"/>
        <v>0</v>
      </c>
      <c r="L806" s="21">
        <f t="shared" si="69"/>
        <v>0</v>
      </c>
      <c r="M806" s="2"/>
      <c r="N806" s="2"/>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row>
    <row r="807" spans="1:256">
      <c r="A807" s="132" t="s">
        <v>197</v>
      </c>
      <c r="B807" s="120">
        <v>464</v>
      </c>
      <c r="C807" s="121">
        <v>111</v>
      </c>
      <c r="D807" s="121">
        <v>0.9</v>
      </c>
      <c r="E807" s="121">
        <v>2.58</v>
      </c>
      <c r="F807" s="122">
        <v>22.95</v>
      </c>
      <c r="G807" s="110"/>
      <c r="H807" s="23">
        <f t="shared" si="65"/>
        <v>0</v>
      </c>
      <c r="I807" s="20">
        <f t="shared" si="66"/>
        <v>0</v>
      </c>
      <c r="J807" s="21">
        <f t="shared" si="67"/>
        <v>0</v>
      </c>
      <c r="K807" s="21">
        <f t="shared" si="68"/>
        <v>0</v>
      </c>
      <c r="L807" s="21">
        <f t="shared" si="69"/>
        <v>0</v>
      </c>
      <c r="M807" s="2"/>
      <c r="N807" s="2"/>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row>
    <row r="808" spans="1:256">
      <c r="A808" s="132" t="s">
        <v>198</v>
      </c>
      <c r="B808" s="120">
        <v>1461</v>
      </c>
      <c r="C808" s="121">
        <v>349.6</v>
      </c>
      <c r="D808" s="121">
        <v>0.44</v>
      </c>
      <c r="E808" s="121">
        <v>8.77</v>
      </c>
      <c r="F808" s="122">
        <v>76.489999999999995</v>
      </c>
      <c r="G808" s="110"/>
      <c r="H808" s="23">
        <f t="shared" si="65"/>
        <v>0</v>
      </c>
      <c r="I808" s="20">
        <f t="shared" si="66"/>
        <v>0</v>
      </c>
      <c r="J808" s="21">
        <f t="shared" si="67"/>
        <v>0</v>
      </c>
      <c r="K808" s="21">
        <f t="shared" si="68"/>
        <v>0</v>
      </c>
      <c r="L808" s="21">
        <f t="shared" si="69"/>
        <v>0</v>
      </c>
      <c r="M808" s="2"/>
      <c r="N808" s="2"/>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row>
    <row r="809" spans="1:256">
      <c r="A809" s="132" t="s">
        <v>199</v>
      </c>
      <c r="B809" s="120">
        <v>1350</v>
      </c>
      <c r="C809" s="121">
        <v>323</v>
      </c>
      <c r="D809" s="121">
        <v>1.9</v>
      </c>
      <c r="E809" s="121">
        <v>7.1</v>
      </c>
      <c r="F809" s="122">
        <v>76.8</v>
      </c>
      <c r="G809" s="110"/>
      <c r="H809" s="23">
        <f t="shared" ref="H809:H836" si="72">B809*G809/100</f>
        <v>0</v>
      </c>
      <c r="I809" s="20">
        <f t="shared" ref="I809:I836" si="73">C809*G809/100</f>
        <v>0</v>
      </c>
      <c r="J809" s="21">
        <f t="shared" ref="J809:J836" si="74">D809*G809/100</f>
        <v>0</v>
      </c>
      <c r="K809" s="21">
        <f t="shared" ref="K809:K836" si="75">E809*G809/100</f>
        <v>0</v>
      </c>
      <c r="L809" s="21">
        <f t="shared" ref="L809:L836" si="76">F809*G809/100</f>
        <v>0</v>
      </c>
      <c r="M809" s="2"/>
      <c r="N809" s="2"/>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row>
    <row r="810" spans="1:256">
      <c r="A810" s="132" t="s">
        <v>200</v>
      </c>
      <c r="B810" s="120">
        <v>597</v>
      </c>
      <c r="C810" s="121">
        <v>142.80000000000001</v>
      </c>
      <c r="D810" s="121">
        <v>3.4</v>
      </c>
      <c r="E810" s="121">
        <v>3.43</v>
      </c>
      <c r="F810" s="122">
        <v>25.11</v>
      </c>
      <c r="G810" s="110"/>
      <c r="H810" s="23">
        <f t="shared" si="72"/>
        <v>0</v>
      </c>
      <c r="I810" s="20">
        <f t="shared" si="73"/>
        <v>0</v>
      </c>
      <c r="J810" s="21">
        <f t="shared" si="74"/>
        <v>0</v>
      </c>
      <c r="K810" s="21">
        <f t="shared" si="75"/>
        <v>0</v>
      </c>
      <c r="L810" s="21">
        <f t="shared" si="76"/>
        <v>0</v>
      </c>
      <c r="M810" s="2"/>
      <c r="N810" s="2"/>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row>
    <row r="811" spans="1:256">
      <c r="A811" s="132" t="s">
        <v>201</v>
      </c>
      <c r="B811" s="120">
        <v>117</v>
      </c>
      <c r="C811" s="121">
        <v>27.9</v>
      </c>
      <c r="D811" s="121">
        <v>0.12</v>
      </c>
      <c r="E811" s="121">
        <v>1.49</v>
      </c>
      <c r="F811" s="122">
        <v>6.88</v>
      </c>
      <c r="G811" s="110"/>
      <c r="H811" s="23">
        <f t="shared" si="72"/>
        <v>0</v>
      </c>
      <c r="I811" s="20">
        <f t="shared" si="73"/>
        <v>0</v>
      </c>
      <c r="J811" s="21">
        <f t="shared" si="74"/>
        <v>0</v>
      </c>
      <c r="K811" s="21">
        <f t="shared" si="75"/>
        <v>0</v>
      </c>
      <c r="L811" s="21">
        <f t="shared" si="76"/>
        <v>0</v>
      </c>
      <c r="M811" s="2"/>
      <c r="N811" s="2"/>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row>
    <row r="812" spans="1:256">
      <c r="A812" s="132" t="s">
        <v>202</v>
      </c>
      <c r="B812" s="120">
        <v>73</v>
      </c>
      <c r="C812" s="121">
        <v>17.5</v>
      </c>
      <c r="D812" s="121">
        <v>0.14000000000000001</v>
      </c>
      <c r="E812" s="121">
        <v>1.1399999999999999</v>
      </c>
      <c r="F812" s="122">
        <v>3.91</v>
      </c>
      <c r="G812" s="110"/>
      <c r="H812" s="23">
        <f t="shared" si="72"/>
        <v>0</v>
      </c>
      <c r="I812" s="20">
        <f t="shared" si="73"/>
        <v>0</v>
      </c>
      <c r="J812" s="21">
        <f t="shared" si="74"/>
        <v>0</v>
      </c>
      <c r="K812" s="21">
        <f t="shared" si="75"/>
        <v>0</v>
      </c>
      <c r="L812" s="21">
        <f t="shared" si="76"/>
        <v>0</v>
      </c>
      <c r="M812" s="2"/>
      <c r="N812" s="2"/>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row>
    <row r="813" spans="1:256">
      <c r="A813" s="132" t="s">
        <v>203</v>
      </c>
      <c r="B813" s="120">
        <v>201</v>
      </c>
      <c r="C813" s="121">
        <v>48.1</v>
      </c>
      <c r="D813" s="121">
        <v>0.1</v>
      </c>
      <c r="E813" s="121">
        <v>1.8</v>
      </c>
      <c r="F813" s="122">
        <v>10.6</v>
      </c>
      <c r="G813" s="110"/>
      <c r="H813" s="23">
        <f t="shared" si="72"/>
        <v>0</v>
      </c>
      <c r="I813" s="20">
        <f t="shared" si="73"/>
        <v>0</v>
      </c>
      <c r="J813" s="21">
        <f t="shared" si="74"/>
        <v>0</v>
      </c>
      <c r="K813" s="21">
        <f t="shared" si="75"/>
        <v>0</v>
      </c>
      <c r="L813" s="21">
        <f t="shared" si="76"/>
        <v>0</v>
      </c>
      <c r="M813" s="2"/>
      <c r="N813" s="2"/>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row>
    <row r="814" spans="1:256">
      <c r="A814" s="132" t="s">
        <v>204</v>
      </c>
      <c r="B814" s="120">
        <v>2109</v>
      </c>
      <c r="C814" s="121">
        <v>504.5</v>
      </c>
      <c r="D814" s="121">
        <v>36.4</v>
      </c>
      <c r="E814" s="121">
        <v>19.5</v>
      </c>
      <c r="F814" s="122">
        <v>23.5</v>
      </c>
      <c r="G814" s="110"/>
      <c r="H814" s="23">
        <f t="shared" si="72"/>
        <v>0</v>
      </c>
      <c r="I814" s="20">
        <f t="shared" si="73"/>
        <v>0</v>
      </c>
      <c r="J814" s="21">
        <f t="shared" si="74"/>
        <v>0</v>
      </c>
      <c r="K814" s="21">
        <f t="shared" si="75"/>
        <v>0</v>
      </c>
      <c r="L814" s="21">
        <f t="shared" si="76"/>
        <v>0</v>
      </c>
      <c r="M814" s="2"/>
      <c r="N814" s="2"/>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row>
    <row r="815" spans="1:256">
      <c r="A815" s="132" t="s">
        <v>205</v>
      </c>
      <c r="B815" s="120">
        <v>3164</v>
      </c>
      <c r="C815" s="121">
        <v>757</v>
      </c>
      <c r="D815" s="121">
        <v>83.7</v>
      </c>
      <c r="E815" s="121">
        <v>1.1000000000000001</v>
      </c>
      <c r="F815" s="122">
        <v>0.1</v>
      </c>
      <c r="G815" s="110"/>
      <c r="H815" s="23">
        <f t="shared" si="72"/>
        <v>0</v>
      </c>
      <c r="I815" s="20">
        <f t="shared" si="73"/>
        <v>0</v>
      </c>
      <c r="J815" s="21">
        <f t="shared" si="74"/>
        <v>0</v>
      </c>
      <c r="K815" s="21">
        <f t="shared" si="75"/>
        <v>0</v>
      </c>
      <c r="L815" s="21">
        <f t="shared" si="76"/>
        <v>0</v>
      </c>
      <c r="M815" s="2"/>
      <c r="N815" s="2"/>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row>
    <row r="816" spans="1:256">
      <c r="A816" s="132" t="s">
        <v>206</v>
      </c>
      <c r="B816" s="120">
        <v>3080</v>
      </c>
      <c r="C816" s="121">
        <v>736.8</v>
      </c>
      <c r="D816" s="121">
        <v>81</v>
      </c>
      <c r="E816" s="121">
        <v>0.3</v>
      </c>
      <c r="F816" s="122">
        <v>0</v>
      </c>
      <c r="G816" s="110"/>
      <c r="H816" s="23">
        <f t="shared" si="72"/>
        <v>0</v>
      </c>
      <c r="I816" s="20">
        <f t="shared" si="73"/>
        <v>0</v>
      </c>
      <c r="J816" s="21">
        <f t="shared" si="74"/>
        <v>0</v>
      </c>
      <c r="K816" s="21">
        <f t="shared" si="75"/>
        <v>0</v>
      </c>
      <c r="L816" s="21">
        <f t="shared" si="76"/>
        <v>0</v>
      </c>
      <c r="M816" s="2"/>
      <c r="N816" s="2"/>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row>
    <row r="817" spans="1:256">
      <c r="A817" s="132" t="s">
        <v>207</v>
      </c>
      <c r="B817" s="120">
        <v>1736</v>
      </c>
      <c r="C817" s="121">
        <v>415.2</v>
      </c>
      <c r="D817" s="121">
        <v>38.299999999999997</v>
      </c>
      <c r="E817" s="121">
        <v>16</v>
      </c>
      <c r="F817" s="122">
        <v>1.6</v>
      </c>
      <c r="G817" s="110"/>
      <c r="H817" s="23">
        <f t="shared" si="72"/>
        <v>0</v>
      </c>
      <c r="I817" s="20">
        <f t="shared" si="73"/>
        <v>0</v>
      </c>
      <c r="J817" s="21">
        <f t="shared" si="74"/>
        <v>0</v>
      </c>
      <c r="K817" s="21">
        <f t="shared" si="75"/>
        <v>0</v>
      </c>
      <c r="L817" s="21">
        <f t="shared" si="76"/>
        <v>0</v>
      </c>
      <c r="M817" s="2"/>
      <c r="N817" s="2"/>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row>
    <row r="818" spans="1:256">
      <c r="A818" s="132" t="s">
        <v>208</v>
      </c>
      <c r="B818" s="120">
        <v>1206</v>
      </c>
      <c r="C818" s="121">
        <v>288.5</v>
      </c>
      <c r="D818" s="121">
        <v>25.5</v>
      </c>
      <c r="E818" s="121">
        <v>12.89</v>
      </c>
      <c r="F818" s="122">
        <v>1.82</v>
      </c>
      <c r="G818" s="110"/>
      <c r="H818" s="23">
        <f t="shared" si="72"/>
        <v>0</v>
      </c>
      <c r="I818" s="20">
        <f t="shared" si="73"/>
        <v>0</v>
      </c>
      <c r="J818" s="21">
        <f t="shared" si="74"/>
        <v>0</v>
      </c>
      <c r="K818" s="21">
        <f t="shared" si="75"/>
        <v>0</v>
      </c>
      <c r="L818" s="21">
        <f t="shared" si="76"/>
        <v>0</v>
      </c>
      <c r="M818" s="2"/>
      <c r="N818" s="2"/>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row>
    <row r="819" spans="1:256">
      <c r="A819" s="132" t="s">
        <v>209</v>
      </c>
      <c r="B819" s="120">
        <v>1233</v>
      </c>
      <c r="C819" s="121">
        <v>295</v>
      </c>
      <c r="D819" s="121">
        <v>26.57</v>
      </c>
      <c r="E819" s="121">
        <v>13.45</v>
      </c>
      <c r="F819" s="122">
        <v>0.1</v>
      </c>
      <c r="G819" s="110"/>
      <c r="H819" s="23">
        <f t="shared" si="72"/>
        <v>0</v>
      </c>
      <c r="I819" s="20">
        <f t="shared" si="73"/>
        <v>0</v>
      </c>
      <c r="J819" s="21">
        <f t="shared" si="74"/>
        <v>0</v>
      </c>
      <c r="K819" s="21">
        <f t="shared" si="75"/>
        <v>0</v>
      </c>
      <c r="L819" s="21">
        <f t="shared" si="76"/>
        <v>0</v>
      </c>
      <c r="M819" s="2"/>
      <c r="N819" s="2"/>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row>
    <row r="820" spans="1:256">
      <c r="A820" s="132" t="s">
        <v>210</v>
      </c>
      <c r="B820" s="120">
        <v>1410</v>
      </c>
      <c r="C820" s="121">
        <v>337.3</v>
      </c>
      <c r="D820" s="121">
        <v>23.5</v>
      </c>
      <c r="E820" s="121">
        <v>12.5</v>
      </c>
      <c r="F820" s="122">
        <v>2.1</v>
      </c>
      <c r="G820" s="110"/>
      <c r="H820" s="23">
        <f t="shared" si="72"/>
        <v>0</v>
      </c>
      <c r="I820" s="20">
        <f t="shared" si="73"/>
        <v>0</v>
      </c>
      <c r="J820" s="21">
        <f t="shared" si="74"/>
        <v>0</v>
      </c>
      <c r="K820" s="21">
        <f t="shared" si="75"/>
        <v>0</v>
      </c>
      <c r="L820" s="21">
        <f t="shared" si="76"/>
        <v>0</v>
      </c>
      <c r="M820" s="2"/>
      <c r="N820" s="2"/>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row>
    <row r="821" spans="1:256">
      <c r="A821" s="132" t="s">
        <v>211</v>
      </c>
      <c r="B821" s="120">
        <v>677</v>
      </c>
      <c r="C821" s="121">
        <v>162</v>
      </c>
      <c r="D821" s="121">
        <v>8.89</v>
      </c>
      <c r="E821" s="121">
        <v>18.3</v>
      </c>
      <c r="F821" s="122">
        <v>1.27</v>
      </c>
      <c r="G821" s="110"/>
      <c r="H821" s="23">
        <f t="shared" si="72"/>
        <v>0</v>
      </c>
      <c r="I821" s="20">
        <f t="shared" si="73"/>
        <v>0</v>
      </c>
      <c r="J821" s="21">
        <f t="shared" si="74"/>
        <v>0</v>
      </c>
      <c r="K821" s="21">
        <f t="shared" si="75"/>
        <v>0</v>
      </c>
      <c r="L821" s="21">
        <f t="shared" si="76"/>
        <v>0</v>
      </c>
      <c r="M821" s="2"/>
      <c r="N821" s="2"/>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row>
    <row r="822" spans="1:256">
      <c r="A822" s="132" t="s">
        <v>212</v>
      </c>
      <c r="B822" s="120">
        <v>1200</v>
      </c>
      <c r="C822" s="121">
        <v>287</v>
      </c>
      <c r="D822" s="121">
        <v>25.1</v>
      </c>
      <c r="E822" s="121">
        <v>14.34</v>
      </c>
      <c r="F822" s="122">
        <v>1.07</v>
      </c>
      <c r="G822" s="110"/>
      <c r="H822" s="23">
        <f t="shared" si="72"/>
        <v>0</v>
      </c>
      <c r="I822" s="20">
        <f t="shared" si="73"/>
        <v>0</v>
      </c>
      <c r="J822" s="21">
        <f t="shared" si="74"/>
        <v>0</v>
      </c>
      <c r="K822" s="21">
        <f t="shared" si="75"/>
        <v>0</v>
      </c>
      <c r="L822" s="21">
        <f t="shared" si="76"/>
        <v>0</v>
      </c>
      <c r="M822" s="2"/>
      <c r="N822" s="2"/>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row>
    <row r="823" spans="1:256">
      <c r="A823" s="132" t="s">
        <v>213</v>
      </c>
      <c r="B823" s="120">
        <v>1814</v>
      </c>
      <c r="C823" s="121">
        <v>434</v>
      </c>
      <c r="D823" s="121">
        <v>37.979999999999997</v>
      </c>
      <c r="E823" s="121">
        <v>10.81</v>
      </c>
      <c r="F823" s="122">
        <v>0.1</v>
      </c>
      <c r="G823" s="110"/>
      <c r="H823" s="23">
        <f t="shared" si="72"/>
        <v>0</v>
      </c>
      <c r="I823" s="20">
        <f t="shared" si="73"/>
        <v>0</v>
      </c>
      <c r="J823" s="21">
        <f t="shared" si="74"/>
        <v>0</v>
      </c>
      <c r="K823" s="21">
        <f t="shared" si="75"/>
        <v>0</v>
      </c>
      <c r="L823" s="21">
        <f t="shared" si="76"/>
        <v>0</v>
      </c>
      <c r="M823" s="2"/>
      <c r="N823" s="2"/>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row>
    <row r="824" spans="1:256">
      <c r="A824" s="132" t="s">
        <v>214</v>
      </c>
      <c r="B824" s="120">
        <v>1099</v>
      </c>
      <c r="C824" s="121">
        <v>263</v>
      </c>
      <c r="D824" s="121">
        <v>23.98</v>
      </c>
      <c r="E824" s="121">
        <v>11.83</v>
      </c>
      <c r="F824" s="122">
        <v>0.1</v>
      </c>
      <c r="G824" s="110"/>
      <c r="H824" s="23">
        <f t="shared" si="72"/>
        <v>0</v>
      </c>
      <c r="I824" s="20">
        <f t="shared" si="73"/>
        <v>0</v>
      </c>
      <c r="J824" s="21">
        <f t="shared" si="74"/>
        <v>0</v>
      </c>
      <c r="K824" s="21">
        <f t="shared" si="75"/>
        <v>0</v>
      </c>
      <c r="L824" s="21">
        <f t="shared" si="76"/>
        <v>0</v>
      </c>
      <c r="M824" s="2"/>
      <c r="N824" s="2"/>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row>
    <row r="825" spans="1:256">
      <c r="A825" s="132" t="s">
        <v>215</v>
      </c>
      <c r="B825" s="120">
        <v>773</v>
      </c>
      <c r="C825" s="121">
        <v>185</v>
      </c>
      <c r="D825" s="121">
        <v>17.59</v>
      </c>
      <c r="E825" s="121">
        <v>20.16</v>
      </c>
      <c r="F825" s="122">
        <v>1.55</v>
      </c>
      <c r="G825" s="110"/>
      <c r="H825" s="23">
        <f t="shared" si="72"/>
        <v>0</v>
      </c>
      <c r="I825" s="20">
        <f t="shared" si="73"/>
        <v>0</v>
      </c>
      <c r="J825" s="21">
        <f t="shared" si="74"/>
        <v>0</v>
      </c>
      <c r="K825" s="21">
        <f t="shared" si="75"/>
        <v>0</v>
      </c>
      <c r="L825" s="21">
        <f t="shared" si="76"/>
        <v>0</v>
      </c>
      <c r="M825" s="2"/>
      <c r="N825" s="2"/>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row>
    <row r="826" spans="1:256">
      <c r="A826" s="132" t="s">
        <v>270</v>
      </c>
      <c r="B826" s="120">
        <v>858</v>
      </c>
      <c r="C826" s="121">
        <v>205.3</v>
      </c>
      <c r="D826" s="121">
        <v>14.8</v>
      </c>
      <c r="E826" s="121">
        <v>14.8</v>
      </c>
      <c r="F826" s="122">
        <v>2.1</v>
      </c>
      <c r="G826" s="110"/>
      <c r="H826" s="23">
        <f t="shared" si="72"/>
        <v>0</v>
      </c>
      <c r="I826" s="20">
        <f t="shared" si="73"/>
        <v>0</v>
      </c>
      <c r="J826" s="21">
        <f t="shared" si="74"/>
        <v>0</v>
      </c>
      <c r="K826" s="21">
        <f t="shared" si="75"/>
        <v>0</v>
      </c>
      <c r="L826" s="21">
        <f t="shared" si="76"/>
        <v>0</v>
      </c>
      <c r="M826" s="2"/>
      <c r="N826" s="2"/>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row>
    <row r="827" spans="1:256">
      <c r="A827" s="132" t="s">
        <v>216</v>
      </c>
      <c r="B827" s="120">
        <v>1137</v>
      </c>
      <c r="C827" s="121">
        <v>272</v>
      </c>
      <c r="D827" s="121">
        <v>24.3</v>
      </c>
      <c r="E827" s="121">
        <v>13.2</v>
      </c>
      <c r="F827" s="122">
        <v>0</v>
      </c>
      <c r="G827" s="110"/>
      <c r="H827" s="23">
        <f t="shared" si="72"/>
        <v>0</v>
      </c>
      <c r="I827" s="20">
        <f t="shared" si="73"/>
        <v>0</v>
      </c>
      <c r="J827" s="21">
        <f t="shared" si="74"/>
        <v>0</v>
      </c>
      <c r="K827" s="21">
        <f t="shared" si="75"/>
        <v>0</v>
      </c>
      <c r="L827" s="21">
        <f t="shared" si="76"/>
        <v>0</v>
      </c>
      <c r="M827" s="2"/>
      <c r="N827" s="2"/>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row>
    <row r="828" spans="1:256">
      <c r="A828" s="65" t="s">
        <v>751</v>
      </c>
      <c r="B828" s="164">
        <f>PRODUCT(C828,4.18)</f>
        <v>1575.0239999999999</v>
      </c>
      <c r="C828" s="122">
        <v>376.8</v>
      </c>
      <c r="D828" s="122">
        <v>6.4</v>
      </c>
      <c r="E828" s="122">
        <v>0.6</v>
      </c>
      <c r="F828" s="122">
        <v>84.5</v>
      </c>
      <c r="G828" s="110"/>
      <c r="H828" s="23">
        <f t="shared" si="72"/>
        <v>0</v>
      </c>
      <c r="I828" s="20">
        <f t="shared" si="73"/>
        <v>0</v>
      </c>
      <c r="J828" s="21">
        <f t="shared" si="74"/>
        <v>0</v>
      </c>
      <c r="K828" s="21">
        <f t="shared" si="75"/>
        <v>0</v>
      </c>
      <c r="L828" s="21">
        <f t="shared" si="76"/>
        <v>0</v>
      </c>
      <c r="M828" s="2"/>
      <c r="N828" s="2"/>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row>
    <row r="829" spans="1:256">
      <c r="A829" s="139" t="s">
        <v>245</v>
      </c>
      <c r="B829" s="157">
        <v>850</v>
      </c>
      <c r="C829" s="158">
        <v>203.3</v>
      </c>
      <c r="D829" s="158">
        <v>11.3</v>
      </c>
      <c r="E829" s="158">
        <v>11.5</v>
      </c>
      <c r="F829" s="158">
        <v>15.7</v>
      </c>
      <c r="G829" s="110"/>
      <c r="H829" s="23">
        <f t="shared" si="72"/>
        <v>0</v>
      </c>
      <c r="I829" s="20">
        <f t="shared" si="73"/>
        <v>0</v>
      </c>
      <c r="J829" s="21">
        <f t="shared" si="74"/>
        <v>0</v>
      </c>
      <c r="K829" s="21">
        <f t="shared" si="75"/>
        <v>0</v>
      </c>
      <c r="L829" s="21">
        <f t="shared" si="76"/>
        <v>0</v>
      </c>
      <c r="M829" s="2"/>
      <c r="N829" s="2"/>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row>
    <row r="830" spans="1:256">
      <c r="A830" s="139" t="s">
        <v>246</v>
      </c>
      <c r="B830" s="157">
        <v>925</v>
      </c>
      <c r="C830" s="158">
        <v>221.4</v>
      </c>
      <c r="D830" s="158">
        <v>12.16</v>
      </c>
      <c r="E830" s="158">
        <v>11.08</v>
      </c>
      <c r="F830" s="158">
        <v>17.149999999999999</v>
      </c>
      <c r="G830" s="110"/>
      <c r="H830" s="23">
        <f t="shared" si="72"/>
        <v>0</v>
      </c>
      <c r="I830" s="20">
        <f t="shared" si="73"/>
        <v>0</v>
      </c>
      <c r="J830" s="21">
        <f t="shared" si="74"/>
        <v>0</v>
      </c>
      <c r="K830" s="21">
        <f t="shared" si="75"/>
        <v>0</v>
      </c>
      <c r="L830" s="21">
        <f t="shared" si="76"/>
        <v>0</v>
      </c>
      <c r="M830" s="2"/>
      <c r="N830" s="2"/>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row>
    <row r="831" spans="1:256">
      <c r="A831" s="139" t="s">
        <v>247</v>
      </c>
      <c r="B831" s="157">
        <v>1768</v>
      </c>
      <c r="C831" s="158">
        <v>423</v>
      </c>
      <c r="D831" s="158">
        <v>28.71</v>
      </c>
      <c r="E831" s="158">
        <v>5.73</v>
      </c>
      <c r="F831" s="158">
        <v>36.07</v>
      </c>
      <c r="G831" s="110"/>
      <c r="H831" s="23">
        <f t="shared" si="72"/>
        <v>0</v>
      </c>
      <c r="I831" s="20">
        <f t="shared" si="73"/>
        <v>0</v>
      </c>
      <c r="J831" s="21">
        <f t="shared" si="74"/>
        <v>0</v>
      </c>
      <c r="K831" s="21">
        <f t="shared" si="75"/>
        <v>0</v>
      </c>
      <c r="L831" s="21">
        <f t="shared" si="76"/>
        <v>0</v>
      </c>
      <c r="M831" s="2"/>
      <c r="N831" s="2"/>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row>
    <row r="832" spans="1:256">
      <c r="A832" s="139" t="s">
        <v>248</v>
      </c>
      <c r="B832" s="157">
        <v>1391</v>
      </c>
      <c r="C832" s="158">
        <v>332.8</v>
      </c>
      <c r="D832" s="158">
        <v>0.9</v>
      </c>
      <c r="E832" s="158">
        <v>11.4</v>
      </c>
      <c r="F832" s="158">
        <v>74.3</v>
      </c>
      <c r="G832" s="110"/>
      <c r="H832" s="23">
        <f t="shared" si="72"/>
        <v>0</v>
      </c>
      <c r="I832" s="20">
        <f t="shared" si="73"/>
        <v>0</v>
      </c>
      <c r="J832" s="21">
        <f t="shared" si="74"/>
        <v>0</v>
      </c>
      <c r="K832" s="21">
        <f t="shared" si="75"/>
        <v>0</v>
      </c>
      <c r="L832" s="21">
        <f t="shared" si="76"/>
        <v>0</v>
      </c>
      <c r="M832" s="2"/>
      <c r="N832" s="2"/>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row>
    <row r="833" spans="1:256">
      <c r="A833" s="139" t="s">
        <v>249</v>
      </c>
      <c r="B833" s="157">
        <v>1650</v>
      </c>
      <c r="C833" s="158">
        <v>394.7</v>
      </c>
      <c r="D833" s="158">
        <v>2</v>
      </c>
      <c r="E833" s="158">
        <v>7.5</v>
      </c>
      <c r="F833" s="158">
        <v>84</v>
      </c>
      <c r="G833" s="110"/>
      <c r="H833" s="23">
        <f t="shared" si="72"/>
        <v>0</v>
      </c>
      <c r="I833" s="20">
        <f t="shared" si="73"/>
        <v>0</v>
      </c>
      <c r="J833" s="21">
        <f t="shared" si="74"/>
        <v>0</v>
      </c>
      <c r="K833" s="21">
        <f t="shared" si="75"/>
        <v>0</v>
      </c>
      <c r="L833" s="21">
        <f t="shared" si="76"/>
        <v>0</v>
      </c>
      <c r="M833" s="2"/>
      <c r="N833" s="2"/>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row>
    <row r="834" spans="1:256">
      <c r="A834" s="139" t="s">
        <v>250</v>
      </c>
      <c r="B834" s="157">
        <v>1534</v>
      </c>
      <c r="C834" s="158">
        <v>367</v>
      </c>
      <c r="D834" s="158">
        <v>2.84</v>
      </c>
      <c r="E834" s="158">
        <v>11.13</v>
      </c>
      <c r="F834" s="158">
        <v>72.58</v>
      </c>
      <c r="G834" s="110"/>
      <c r="H834" s="23">
        <f t="shared" si="72"/>
        <v>0</v>
      </c>
      <c r="I834" s="20">
        <f t="shared" si="73"/>
        <v>0</v>
      </c>
      <c r="J834" s="21">
        <f t="shared" si="74"/>
        <v>0</v>
      </c>
      <c r="K834" s="21">
        <f t="shared" si="75"/>
        <v>0</v>
      </c>
      <c r="L834" s="21">
        <f t="shared" si="76"/>
        <v>0</v>
      </c>
      <c r="M834" s="2"/>
      <c r="N834" s="2"/>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row>
    <row r="835" spans="1:256">
      <c r="A835" s="139" t="s">
        <v>251</v>
      </c>
      <c r="B835" s="157">
        <v>1501</v>
      </c>
      <c r="C835" s="158">
        <v>359</v>
      </c>
      <c r="D835" s="158">
        <v>1.36</v>
      </c>
      <c r="E835" s="158">
        <v>30.4</v>
      </c>
      <c r="F835" s="158">
        <v>55.3</v>
      </c>
      <c r="G835" s="110"/>
      <c r="H835" s="23">
        <f t="shared" si="72"/>
        <v>0</v>
      </c>
      <c r="I835" s="20">
        <f t="shared" si="73"/>
        <v>0</v>
      </c>
      <c r="J835" s="21">
        <f t="shared" si="74"/>
        <v>0</v>
      </c>
      <c r="K835" s="21">
        <f t="shared" si="75"/>
        <v>0</v>
      </c>
      <c r="L835" s="21">
        <f t="shared" si="76"/>
        <v>0</v>
      </c>
      <c r="M835" s="2"/>
      <c r="N835" s="2"/>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row>
    <row r="836" spans="1:256">
      <c r="A836" s="139" t="s">
        <v>252</v>
      </c>
      <c r="B836" s="157">
        <v>1645</v>
      </c>
      <c r="C836" s="158">
        <v>393.5</v>
      </c>
      <c r="D836" s="158">
        <v>3.72</v>
      </c>
      <c r="E836" s="158">
        <v>13.26</v>
      </c>
      <c r="F836" s="158">
        <v>68.05</v>
      </c>
      <c r="G836" s="110"/>
      <c r="H836" s="23">
        <f t="shared" si="72"/>
        <v>0</v>
      </c>
      <c r="I836" s="20">
        <f t="shared" si="73"/>
        <v>0</v>
      </c>
      <c r="J836" s="21">
        <f t="shared" si="74"/>
        <v>0</v>
      </c>
      <c r="K836" s="21">
        <f t="shared" si="75"/>
        <v>0</v>
      </c>
      <c r="L836" s="21">
        <f t="shared" si="76"/>
        <v>0</v>
      </c>
      <c r="M836" s="2"/>
      <c r="N836" s="2"/>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row>
    <row r="837" spans="1:256">
      <c r="A837" s="139" t="s">
        <v>253</v>
      </c>
      <c r="B837" s="157">
        <v>1522</v>
      </c>
      <c r="C837" s="158">
        <v>364</v>
      </c>
      <c r="D837" s="158">
        <v>10.9</v>
      </c>
      <c r="E837" s="158">
        <v>10.9</v>
      </c>
      <c r="F837" s="158">
        <v>73.3</v>
      </c>
      <c r="G837" s="110"/>
      <c r="H837" s="23">
        <f t="shared" ref="H837:H874" si="77">B837*G837/100</f>
        <v>0</v>
      </c>
      <c r="I837" s="20">
        <f t="shared" ref="I837:I874" si="78">C837*G837/100</f>
        <v>0</v>
      </c>
      <c r="J837" s="21">
        <f t="shared" ref="J837:J874" si="79">D837*G837/100</f>
        <v>0</v>
      </c>
      <c r="K837" s="21">
        <f t="shared" ref="K837:K874" si="80">E837*G837/100</f>
        <v>0</v>
      </c>
      <c r="L837" s="21">
        <f t="shared" ref="L837:L874" si="81">F837*G837/100</f>
        <v>0</v>
      </c>
      <c r="M837" s="2"/>
      <c r="N837" s="2"/>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row>
    <row r="838" spans="1:256">
      <c r="A838" s="139" t="s">
        <v>254</v>
      </c>
      <c r="B838" s="157">
        <v>1496</v>
      </c>
      <c r="C838" s="158">
        <v>357.8</v>
      </c>
      <c r="D838" s="158">
        <v>1.21</v>
      </c>
      <c r="E838" s="158">
        <v>9.82</v>
      </c>
      <c r="F838" s="158">
        <v>75.2</v>
      </c>
      <c r="G838" s="110"/>
      <c r="H838" s="23">
        <f t="shared" si="77"/>
        <v>0</v>
      </c>
      <c r="I838" s="20">
        <f t="shared" si="78"/>
        <v>0</v>
      </c>
      <c r="J838" s="21">
        <f t="shared" si="79"/>
        <v>0</v>
      </c>
      <c r="K838" s="21">
        <f t="shared" si="80"/>
        <v>0</v>
      </c>
      <c r="L838" s="21">
        <f t="shared" si="81"/>
        <v>0</v>
      </c>
      <c r="M838" s="2"/>
      <c r="N838" s="2"/>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row>
    <row r="839" spans="1:256">
      <c r="A839" s="139" t="s">
        <v>255</v>
      </c>
      <c r="B839" s="157">
        <v>1547</v>
      </c>
      <c r="C839" s="158">
        <v>370</v>
      </c>
      <c r="D839" s="158">
        <v>3.34</v>
      </c>
      <c r="E839" s="158">
        <v>11.6</v>
      </c>
      <c r="F839" s="158">
        <v>71.599999999999994</v>
      </c>
      <c r="G839" s="110"/>
      <c r="H839" s="23">
        <f t="shared" si="77"/>
        <v>0</v>
      </c>
      <c r="I839" s="20">
        <f t="shared" si="78"/>
        <v>0</v>
      </c>
      <c r="J839" s="21">
        <f t="shared" si="79"/>
        <v>0</v>
      </c>
      <c r="K839" s="21">
        <f t="shared" si="80"/>
        <v>0</v>
      </c>
      <c r="L839" s="21">
        <f t="shared" si="81"/>
        <v>0</v>
      </c>
      <c r="M839" s="2"/>
      <c r="N839" s="2"/>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row>
    <row r="840" spans="1:256">
      <c r="A840" s="65" t="s">
        <v>752</v>
      </c>
      <c r="B840" s="64">
        <v>1920</v>
      </c>
      <c r="C840" s="64">
        <v>457</v>
      </c>
      <c r="D840" s="64">
        <v>14</v>
      </c>
      <c r="E840" s="64">
        <v>6.5</v>
      </c>
      <c r="F840" s="64">
        <v>78</v>
      </c>
      <c r="G840" s="110"/>
      <c r="H840" s="23">
        <f t="shared" si="77"/>
        <v>0</v>
      </c>
      <c r="I840" s="20">
        <f t="shared" si="78"/>
        <v>0</v>
      </c>
      <c r="J840" s="21">
        <f t="shared" si="79"/>
        <v>0</v>
      </c>
      <c r="K840" s="21">
        <f t="shared" si="80"/>
        <v>0</v>
      </c>
      <c r="L840" s="21">
        <f t="shared" si="81"/>
        <v>0</v>
      </c>
      <c r="M840" s="2"/>
      <c r="N840" s="2"/>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row>
    <row r="841" spans="1:256">
      <c r="A841" s="73" t="s">
        <v>753</v>
      </c>
      <c r="B841" s="113"/>
      <c r="C841" s="114"/>
      <c r="D841" s="114"/>
      <c r="E841" s="114"/>
      <c r="F841" s="115"/>
      <c r="G841" s="167"/>
      <c r="H841" s="123"/>
      <c r="I841" s="124"/>
      <c r="J841" s="125"/>
      <c r="K841" s="125"/>
      <c r="L841" s="125"/>
      <c r="M841" s="2"/>
      <c r="N841" s="2"/>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row>
    <row r="842" spans="1:256">
      <c r="A842" s="65" t="s">
        <v>754</v>
      </c>
      <c r="B842" s="64">
        <v>977</v>
      </c>
      <c r="C842" s="64">
        <v>233</v>
      </c>
      <c r="D842" s="64">
        <v>20</v>
      </c>
      <c r="E842" s="64">
        <v>11.8</v>
      </c>
      <c r="F842" s="64">
        <v>1</v>
      </c>
      <c r="G842" s="110"/>
      <c r="H842" s="23">
        <f t="shared" si="77"/>
        <v>0</v>
      </c>
      <c r="I842" s="20">
        <f t="shared" si="78"/>
        <v>0</v>
      </c>
      <c r="J842" s="21">
        <f t="shared" si="79"/>
        <v>0</v>
      </c>
      <c r="K842" s="21">
        <f t="shared" si="80"/>
        <v>0</v>
      </c>
      <c r="L842" s="21">
        <f t="shared" si="81"/>
        <v>0</v>
      </c>
      <c r="M842" s="2"/>
      <c r="N842" s="2"/>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row>
    <row r="843" spans="1:256">
      <c r="A843" s="65" t="s">
        <v>755</v>
      </c>
      <c r="B843" s="64">
        <v>1284</v>
      </c>
      <c r="C843" s="64">
        <v>306</v>
      </c>
      <c r="D843" s="64">
        <v>25</v>
      </c>
      <c r="E843" s="64">
        <v>19.899999999999999</v>
      </c>
      <c r="F843" s="64">
        <v>1.6</v>
      </c>
      <c r="G843" s="110"/>
      <c r="H843" s="23">
        <f t="shared" si="77"/>
        <v>0</v>
      </c>
      <c r="I843" s="20">
        <f t="shared" si="78"/>
        <v>0</v>
      </c>
      <c r="J843" s="21">
        <f t="shared" si="79"/>
        <v>0</v>
      </c>
      <c r="K843" s="21">
        <f t="shared" si="80"/>
        <v>0</v>
      </c>
      <c r="L843" s="21">
        <f t="shared" si="81"/>
        <v>0</v>
      </c>
      <c r="M843" s="2"/>
      <c r="N843" s="2"/>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row>
    <row r="844" spans="1:256">
      <c r="A844" s="65" t="s">
        <v>756</v>
      </c>
      <c r="B844" s="64">
        <v>1667</v>
      </c>
      <c r="C844" s="64">
        <v>397</v>
      </c>
      <c r="D844" s="77">
        <v>1.5</v>
      </c>
      <c r="E844" s="77">
        <v>21</v>
      </c>
      <c r="F844" s="77">
        <v>28.5</v>
      </c>
      <c r="G844" s="110"/>
      <c r="H844" s="23">
        <f t="shared" si="77"/>
        <v>0</v>
      </c>
      <c r="I844" s="20">
        <f t="shared" si="78"/>
        <v>0</v>
      </c>
      <c r="J844" s="21">
        <f t="shared" si="79"/>
        <v>0</v>
      </c>
      <c r="K844" s="21">
        <f t="shared" si="80"/>
        <v>0</v>
      </c>
      <c r="L844" s="21">
        <f t="shared" si="81"/>
        <v>0</v>
      </c>
      <c r="M844" s="2"/>
      <c r="N844" s="2"/>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row>
    <row r="845" spans="1:256">
      <c r="A845" s="65" t="s">
        <v>757</v>
      </c>
      <c r="B845" s="64">
        <v>402</v>
      </c>
      <c r="C845" s="64">
        <v>100</v>
      </c>
      <c r="D845" s="64">
        <v>4.2</v>
      </c>
      <c r="E845" s="64">
        <v>13.5</v>
      </c>
      <c r="F845" s="64">
        <v>1</v>
      </c>
      <c r="G845" s="110"/>
      <c r="H845" s="23">
        <f t="shared" si="77"/>
        <v>0</v>
      </c>
      <c r="I845" s="20">
        <f t="shared" si="78"/>
        <v>0</v>
      </c>
      <c r="J845" s="21">
        <f t="shared" si="79"/>
        <v>0</v>
      </c>
      <c r="K845" s="21">
        <f t="shared" si="80"/>
        <v>0</v>
      </c>
      <c r="L845" s="21">
        <f t="shared" si="81"/>
        <v>0</v>
      </c>
      <c r="M845" s="2"/>
      <c r="N845" s="2"/>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row>
    <row r="846" spans="1:256">
      <c r="A846" s="65" t="s">
        <v>758</v>
      </c>
      <c r="B846" s="64">
        <v>1666</v>
      </c>
      <c r="C846" s="64">
        <v>396</v>
      </c>
      <c r="D846" s="64">
        <v>30</v>
      </c>
      <c r="E846" s="64">
        <v>25.3</v>
      </c>
      <c r="F846" s="64">
        <v>2.9</v>
      </c>
      <c r="G846" s="110"/>
      <c r="H846" s="23">
        <f t="shared" si="77"/>
        <v>0</v>
      </c>
      <c r="I846" s="20">
        <f t="shared" si="78"/>
        <v>0</v>
      </c>
      <c r="J846" s="21">
        <f t="shared" si="79"/>
        <v>0</v>
      </c>
      <c r="K846" s="21">
        <f t="shared" si="80"/>
        <v>0</v>
      </c>
      <c r="L846" s="21">
        <f t="shared" si="81"/>
        <v>0</v>
      </c>
      <c r="M846" s="2"/>
      <c r="N846" s="2"/>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row>
    <row r="847" spans="1:256">
      <c r="A847" s="65" t="s">
        <v>759</v>
      </c>
      <c r="B847" s="64">
        <v>1102</v>
      </c>
      <c r="C847" s="64">
        <v>263</v>
      </c>
      <c r="D847" s="64">
        <v>14</v>
      </c>
      <c r="E847" s="64">
        <v>30.3</v>
      </c>
      <c r="F847" s="64">
        <v>1.4</v>
      </c>
      <c r="G847" s="110"/>
      <c r="H847" s="23">
        <f t="shared" si="77"/>
        <v>0</v>
      </c>
      <c r="I847" s="20">
        <f t="shared" si="78"/>
        <v>0</v>
      </c>
      <c r="J847" s="21">
        <f t="shared" si="79"/>
        <v>0</v>
      </c>
      <c r="K847" s="21">
        <f t="shared" si="80"/>
        <v>0</v>
      </c>
      <c r="L847" s="21">
        <f t="shared" si="81"/>
        <v>0</v>
      </c>
      <c r="M847" s="2"/>
      <c r="N847" s="2"/>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row>
    <row r="848" spans="1:256">
      <c r="A848" s="65" t="s">
        <v>760</v>
      </c>
      <c r="B848" s="64">
        <v>1460</v>
      </c>
      <c r="C848" s="64">
        <v>347</v>
      </c>
      <c r="D848" s="64">
        <v>26.1</v>
      </c>
      <c r="E848" s="64">
        <v>26</v>
      </c>
      <c r="F848" s="64">
        <v>1</v>
      </c>
      <c r="G848" s="110"/>
      <c r="H848" s="23">
        <f t="shared" si="77"/>
        <v>0</v>
      </c>
      <c r="I848" s="20">
        <f t="shared" si="78"/>
        <v>0</v>
      </c>
      <c r="J848" s="21">
        <f t="shared" si="79"/>
        <v>0</v>
      </c>
      <c r="K848" s="21">
        <f t="shared" si="80"/>
        <v>0</v>
      </c>
      <c r="L848" s="21">
        <f t="shared" si="81"/>
        <v>0</v>
      </c>
      <c r="M848" s="2"/>
      <c r="N848" s="2"/>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row>
    <row r="849" spans="1:256">
      <c r="A849" s="65" t="s">
        <v>761</v>
      </c>
      <c r="B849" s="64">
        <v>1622</v>
      </c>
      <c r="C849" s="64">
        <v>386</v>
      </c>
      <c r="D849" s="64">
        <v>28.4</v>
      </c>
      <c r="E849" s="64">
        <v>28.2</v>
      </c>
      <c r="F849" s="64">
        <v>2.2999999999999998</v>
      </c>
      <c r="G849" s="110"/>
      <c r="H849" s="23">
        <f t="shared" si="77"/>
        <v>0</v>
      </c>
      <c r="I849" s="20">
        <f t="shared" si="78"/>
        <v>0</v>
      </c>
      <c r="J849" s="21">
        <f t="shared" si="79"/>
        <v>0</v>
      </c>
      <c r="K849" s="21">
        <f t="shared" si="80"/>
        <v>0</v>
      </c>
      <c r="L849" s="21">
        <f t="shared" si="81"/>
        <v>0</v>
      </c>
      <c r="M849" s="2"/>
      <c r="N849" s="2"/>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row>
    <row r="850" spans="1:256">
      <c r="A850" s="65" t="s">
        <v>762</v>
      </c>
      <c r="B850" s="64">
        <v>940</v>
      </c>
      <c r="C850" s="64">
        <v>224</v>
      </c>
      <c r="D850" s="64">
        <v>20</v>
      </c>
      <c r="E850" s="64">
        <v>7</v>
      </c>
      <c r="F850" s="64">
        <v>5</v>
      </c>
      <c r="G850" s="110"/>
      <c r="H850" s="23">
        <f t="shared" si="77"/>
        <v>0</v>
      </c>
      <c r="I850" s="20">
        <f t="shared" si="78"/>
        <v>0</v>
      </c>
      <c r="J850" s="21">
        <f t="shared" si="79"/>
        <v>0</v>
      </c>
      <c r="K850" s="21">
        <f t="shared" si="80"/>
        <v>0</v>
      </c>
      <c r="L850" s="21">
        <f t="shared" si="81"/>
        <v>0</v>
      </c>
      <c r="M850" s="2"/>
      <c r="N850" s="2"/>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row>
    <row r="851" spans="1:256">
      <c r="A851" s="65" t="s">
        <v>763</v>
      </c>
      <c r="B851" s="64">
        <v>1082</v>
      </c>
      <c r="C851" s="64">
        <v>257</v>
      </c>
      <c r="D851" s="64">
        <v>15.1</v>
      </c>
      <c r="E851" s="64">
        <v>28.6</v>
      </c>
      <c r="F851" s="64">
        <v>1.9</v>
      </c>
      <c r="G851" s="110"/>
      <c r="H851" s="23">
        <f t="shared" si="77"/>
        <v>0</v>
      </c>
      <c r="I851" s="20">
        <f t="shared" si="78"/>
        <v>0</v>
      </c>
      <c r="J851" s="21">
        <f t="shared" si="79"/>
        <v>0</v>
      </c>
      <c r="K851" s="21">
        <f t="shared" si="80"/>
        <v>0</v>
      </c>
      <c r="L851" s="21">
        <f t="shared" si="81"/>
        <v>0</v>
      </c>
      <c r="M851" s="2"/>
      <c r="N851" s="2"/>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row>
    <row r="852" spans="1:256">
      <c r="A852" s="65" t="s">
        <v>764</v>
      </c>
      <c r="B852" s="64">
        <v>1100</v>
      </c>
      <c r="C852" s="64">
        <v>262</v>
      </c>
      <c r="D852" s="64">
        <v>19</v>
      </c>
      <c r="E852" s="64">
        <v>19.2</v>
      </c>
      <c r="F852" s="64">
        <v>0.9</v>
      </c>
      <c r="G852" s="110"/>
      <c r="H852" s="23">
        <f t="shared" si="77"/>
        <v>0</v>
      </c>
      <c r="I852" s="20">
        <f t="shared" si="78"/>
        <v>0</v>
      </c>
      <c r="J852" s="21">
        <f t="shared" si="79"/>
        <v>0</v>
      </c>
      <c r="K852" s="21">
        <f t="shared" si="80"/>
        <v>0</v>
      </c>
      <c r="L852" s="21">
        <f t="shared" si="81"/>
        <v>0</v>
      </c>
      <c r="M852" s="2"/>
      <c r="N852" s="2"/>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row>
    <row r="853" spans="1:256">
      <c r="A853" s="65" t="s">
        <v>765</v>
      </c>
      <c r="B853" s="64">
        <v>1369</v>
      </c>
      <c r="C853" s="64">
        <v>326</v>
      </c>
      <c r="D853" s="64">
        <v>32</v>
      </c>
      <c r="E853" s="64">
        <v>9</v>
      </c>
      <c r="F853" s="64">
        <v>2</v>
      </c>
      <c r="G853" s="110"/>
      <c r="H853" s="23">
        <f t="shared" si="77"/>
        <v>0</v>
      </c>
      <c r="I853" s="20">
        <f t="shared" si="78"/>
        <v>0</v>
      </c>
      <c r="J853" s="21">
        <f t="shared" si="79"/>
        <v>0</v>
      </c>
      <c r="K853" s="21">
        <f t="shared" si="80"/>
        <v>0</v>
      </c>
      <c r="L853" s="21">
        <f t="shared" si="81"/>
        <v>0</v>
      </c>
      <c r="M853" s="2"/>
      <c r="N853" s="2"/>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row>
    <row r="854" spans="1:256">
      <c r="A854" s="65" t="s">
        <v>766</v>
      </c>
      <c r="B854" s="64">
        <v>1218</v>
      </c>
      <c r="C854" s="64">
        <v>290</v>
      </c>
      <c r="D854" s="64">
        <v>27</v>
      </c>
      <c r="E854" s="64">
        <v>11</v>
      </c>
      <c r="F854" s="64">
        <v>1</v>
      </c>
      <c r="G854" s="110"/>
      <c r="H854" s="23">
        <f t="shared" si="77"/>
        <v>0</v>
      </c>
      <c r="I854" s="20">
        <f t="shared" si="78"/>
        <v>0</v>
      </c>
      <c r="J854" s="21">
        <f t="shared" si="79"/>
        <v>0</v>
      </c>
      <c r="K854" s="21">
        <f t="shared" si="80"/>
        <v>0</v>
      </c>
      <c r="L854" s="21">
        <f t="shared" si="81"/>
        <v>0</v>
      </c>
      <c r="M854" s="2"/>
      <c r="N854" s="2"/>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row>
    <row r="855" spans="1:256">
      <c r="A855" s="65" t="s">
        <v>767</v>
      </c>
      <c r="B855" s="64">
        <v>630</v>
      </c>
      <c r="C855" s="64">
        <v>150</v>
      </c>
      <c r="D855" s="64">
        <v>10</v>
      </c>
      <c r="E855" s="64">
        <v>12.1</v>
      </c>
      <c r="F855" s="64">
        <v>2.8</v>
      </c>
      <c r="G855" s="110"/>
      <c r="H855" s="23">
        <f t="shared" si="77"/>
        <v>0</v>
      </c>
      <c r="I855" s="20">
        <f t="shared" si="78"/>
        <v>0</v>
      </c>
      <c r="J855" s="21">
        <f t="shared" si="79"/>
        <v>0</v>
      </c>
      <c r="K855" s="21">
        <f t="shared" si="80"/>
        <v>0</v>
      </c>
      <c r="L855" s="21">
        <f t="shared" si="81"/>
        <v>0</v>
      </c>
      <c r="M855" s="2"/>
      <c r="N855" s="2"/>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row>
    <row r="856" spans="1:256">
      <c r="A856" s="65" t="s">
        <v>768</v>
      </c>
      <c r="B856" s="64">
        <v>1890</v>
      </c>
      <c r="C856" s="64">
        <v>450</v>
      </c>
      <c r="D856" s="64">
        <v>17.5</v>
      </c>
      <c r="E856" s="64">
        <v>4.5</v>
      </c>
      <c r="F856" s="64">
        <v>3.5</v>
      </c>
      <c r="G856" s="110"/>
      <c r="H856" s="23">
        <f t="shared" si="77"/>
        <v>0</v>
      </c>
      <c r="I856" s="20">
        <f t="shared" si="78"/>
        <v>0</v>
      </c>
      <c r="J856" s="21">
        <f t="shared" si="79"/>
        <v>0</v>
      </c>
      <c r="K856" s="21">
        <f t="shared" si="80"/>
        <v>0</v>
      </c>
      <c r="L856" s="21">
        <f t="shared" si="81"/>
        <v>0</v>
      </c>
      <c r="M856" s="2"/>
      <c r="N856" s="2"/>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row>
    <row r="857" spans="1:256">
      <c r="A857" s="65" t="s">
        <v>769</v>
      </c>
      <c r="B857" s="64">
        <v>1432</v>
      </c>
      <c r="C857" s="64">
        <v>341</v>
      </c>
      <c r="D857" s="64">
        <v>28</v>
      </c>
      <c r="E857" s="64">
        <v>24.8</v>
      </c>
      <c r="F857" s="64">
        <v>2</v>
      </c>
      <c r="G857" s="110"/>
      <c r="H857" s="23">
        <f t="shared" si="77"/>
        <v>0</v>
      </c>
      <c r="I857" s="20">
        <f t="shared" si="78"/>
        <v>0</v>
      </c>
      <c r="J857" s="21">
        <f t="shared" si="79"/>
        <v>0</v>
      </c>
      <c r="K857" s="21">
        <f t="shared" si="80"/>
        <v>0</v>
      </c>
      <c r="L857" s="21">
        <f t="shared" si="81"/>
        <v>0</v>
      </c>
      <c r="M857" s="2"/>
      <c r="N857" s="2"/>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row>
    <row r="858" spans="1:256">
      <c r="A858" s="65" t="s">
        <v>770</v>
      </c>
      <c r="B858" s="64">
        <v>1010</v>
      </c>
      <c r="C858" s="64">
        <v>240</v>
      </c>
      <c r="D858" s="64">
        <v>20</v>
      </c>
      <c r="E858" s="64">
        <v>14.6</v>
      </c>
      <c r="F858" s="64">
        <v>1.1000000000000001</v>
      </c>
      <c r="G858" s="110"/>
      <c r="H858" s="23">
        <f t="shared" si="77"/>
        <v>0</v>
      </c>
      <c r="I858" s="20">
        <f t="shared" si="78"/>
        <v>0</v>
      </c>
      <c r="J858" s="21">
        <f t="shared" si="79"/>
        <v>0</v>
      </c>
      <c r="K858" s="21">
        <f t="shared" si="80"/>
        <v>0</v>
      </c>
      <c r="L858" s="21">
        <f t="shared" si="81"/>
        <v>0</v>
      </c>
      <c r="M858" s="2"/>
      <c r="N858" s="2"/>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row>
    <row r="859" spans="1:256">
      <c r="A859" s="65" t="s">
        <v>771</v>
      </c>
      <c r="B859" s="64">
        <v>1549</v>
      </c>
      <c r="C859" s="64">
        <v>368</v>
      </c>
      <c r="D859" s="64">
        <v>27</v>
      </c>
      <c r="E859" s="64">
        <v>20.7</v>
      </c>
      <c r="F859" s="64">
        <v>1.4</v>
      </c>
      <c r="G859" s="110"/>
      <c r="H859" s="23">
        <f t="shared" si="77"/>
        <v>0</v>
      </c>
      <c r="I859" s="20">
        <f t="shared" si="78"/>
        <v>0</v>
      </c>
      <c r="J859" s="21">
        <f t="shared" si="79"/>
        <v>0</v>
      </c>
      <c r="K859" s="21">
        <f t="shared" si="80"/>
        <v>0</v>
      </c>
      <c r="L859" s="21">
        <f t="shared" si="81"/>
        <v>0</v>
      </c>
      <c r="M859" s="2"/>
      <c r="N859" s="2"/>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row>
    <row r="860" spans="1:256">
      <c r="A860" s="65" t="s">
        <v>772</v>
      </c>
      <c r="B860" s="64">
        <v>560</v>
      </c>
      <c r="C860" s="64">
        <v>133</v>
      </c>
      <c r="D860" s="64">
        <v>0.8</v>
      </c>
      <c r="E860" s="64">
        <v>19.7</v>
      </c>
      <c r="F860" s="64">
        <v>2</v>
      </c>
      <c r="G860" s="110"/>
      <c r="H860" s="23">
        <f t="shared" si="77"/>
        <v>0</v>
      </c>
      <c r="I860" s="20">
        <f t="shared" si="78"/>
        <v>0</v>
      </c>
      <c r="J860" s="21">
        <f t="shared" si="79"/>
        <v>0</v>
      </c>
      <c r="K860" s="21">
        <f t="shared" si="80"/>
        <v>0</v>
      </c>
      <c r="L860" s="21">
        <f t="shared" si="81"/>
        <v>0</v>
      </c>
      <c r="M860" s="2"/>
      <c r="N860" s="2"/>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row>
    <row r="861" spans="1:256">
      <c r="A861" s="65" t="s">
        <v>773</v>
      </c>
      <c r="B861" s="64">
        <v>1533</v>
      </c>
      <c r="C861" s="64">
        <v>365</v>
      </c>
      <c r="D861" s="64">
        <v>29.7</v>
      </c>
      <c r="E861" s="64">
        <v>21.4</v>
      </c>
      <c r="F861" s="64">
        <v>3.3</v>
      </c>
      <c r="G861" s="110"/>
      <c r="H861" s="23">
        <f t="shared" si="77"/>
        <v>0</v>
      </c>
      <c r="I861" s="20">
        <f t="shared" si="78"/>
        <v>0</v>
      </c>
      <c r="J861" s="21">
        <f t="shared" si="79"/>
        <v>0</v>
      </c>
      <c r="K861" s="21">
        <f t="shared" si="80"/>
        <v>0</v>
      </c>
      <c r="L861" s="21">
        <f t="shared" si="81"/>
        <v>0</v>
      </c>
      <c r="M861" s="2"/>
      <c r="N861" s="2"/>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row>
    <row r="862" spans="1:256">
      <c r="A862" s="65" t="s">
        <v>774</v>
      </c>
      <c r="B862" s="64">
        <v>738</v>
      </c>
      <c r="C862" s="64">
        <v>175</v>
      </c>
      <c r="D862" s="64">
        <v>8.3000000000000007</v>
      </c>
      <c r="E862" s="64">
        <v>13.6</v>
      </c>
      <c r="F862" s="64">
        <v>2.5</v>
      </c>
      <c r="G862" s="110"/>
      <c r="H862" s="23">
        <f t="shared" si="77"/>
        <v>0</v>
      </c>
      <c r="I862" s="20">
        <f t="shared" si="78"/>
        <v>0</v>
      </c>
      <c r="J862" s="21">
        <f t="shared" si="79"/>
        <v>0</v>
      </c>
      <c r="K862" s="21">
        <f t="shared" si="80"/>
        <v>0</v>
      </c>
      <c r="L862" s="21">
        <f t="shared" si="81"/>
        <v>0</v>
      </c>
      <c r="M862" s="2"/>
      <c r="N862" s="2"/>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row>
    <row r="863" spans="1:256">
      <c r="A863" s="65" t="s">
        <v>775</v>
      </c>
      <c r="B863" s="64">
        <v>680</v>
      </c>
      <c r="C863" s="64">
        <v>161</v>
      </c>
      <c r="D863" s="64">
        <v>6</v>
      </c>
      <c r="E863" s="64">
        <v>25</v>
      </c>
      <c r="F863" s="64">
        <v>1</v>
      </c>
      <c r="G863" s="110"/>
      <c r="H863" s="23">
        <f t="shared" si="77"/>
        <v>0</v>
      </c>
      <c r="I863" s="20">
        <f t="shared" si="78"/>
        <v>0</v>
      </c>
      <c r="J863" s="21">
        <f t="shared" si="79"/>
        <v>0</v>
      </c>
      <c r="K863" s="21">
        <f t="shared" si="80"/>
        <v>0</v>
      </c>
      <c r="L863" s="21">
        <f t="shared" si="81"/>
        <v>0</v>
      </c>
      <c r="M863" s="2"/>
      <c r="N863" s="2"/>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row>
    <row r="864" spans="1:256">
      <c r="A864" s="65" t="s">
        <v>776</v>
      </c>
      <c r="B864" s="64">
        <v>972</v>
      </c>
      <c r="C864" s="64">
        <v>231</v>
      </c>
      <c r="D864" s="64">
        <v>12</v>
      </c>
      <c r="E864" s="64">
        <v>25.2</v>
      </c>
      <c r="F864" s="64">
        <v>2.4</v>
      </c>
      <c r="G864" s="110"/>
      <c r="H864" s="23">
        <f t="shared" si="77"/>
        <v>0</v>
      </c>
      <c r="I864" s="20">
        <f t="shared" si="78"/>
        <v>0</v>
      </c>
      <c r="J864" s="21">
        <f t="shared" si="79"/>
        <v>0</v>
      </c>
      <c r="K864" s="21">
        <f t="shared" si="80"/>
        <v>0</v>
      </c>
      <c r="L864" s="21">
        <f t="shared" si="81"/>
        <v>0</v>
      </c>
      <c r="M864" s="2"/>
      <c r="N864" s="2"/>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row>
    <row r="865" spans="1:256">
      <c r="A865" s="73" t="s">
        <v>269</v>
      </c>
      <c r="B865" s="113"/>
      <c r="C865" s="114"/>
      <c r="D865" s="114"/>
      <c r="E865" s="114"/>
      <c r="F865" s="115"/>
      <c r="G865" s="167"/>
      <c r="H865" s="123"/>
      <c r="I865" s="124"/>
      <c r="J865" s="125"/>
      <c r="K865" s="125"/>
      <c r="L865" s="125"/>
      <c r="M865" s="2"/>
      <c r="N865" s="2"/>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row>
    <row r="866" spans="1:256">
      <c r="A866" s="65" t="s">
        <v>217</v>
      </c>
      <c r="B866" s="64">
        <v>1900</v>
      </c>
      <c r="C866" s="64">
        <v>454.5</v>
      </c>
      <c r="D866" s="64">
        <v>27.1</v>
      </c>
      <c r="E866" s="64">
        <v>9.6</v>
      </c>
      <c r="F866" s="64">
        <v>56</v>
      </c>
      <c r="G866" s="110"/>
      <c r="H866" s="23">
        <f t="shared" si="77"/>
        <v>0</v>
      </c>
      <c r="I866" s="20">
        <f t="shared" si="78"/>
        <v>0</v>
      </c>
      <c r="J866" s="21">
        <f t="shared" si="79"/>
        <v>0</v>
      </c>
      <c r="K866" s="21">
        <f t="shared" si="80"/>
        <v>0</v>
      </c>
      <c r="L866" s="21">
        <f t="shared" si="81"/>
        <v>0</v>
      </c>
      <c r="M866" s="2"/>
      <c r="N866" s="2"/>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row>
    <row r="867" spans="1:256">
      <c r="A867" s="65" t="s">
        <v>218</v>
      </c>
      <c r="B867" s="64">
        <v>1840</v>
      </c>
      <c r="C867" s="64">
        <v>440.2</v>
      </c>
      <c r="D867" s="64">
        <v>19.8</v>
      </c>
      <c r="E867" s="64">
        <v>5.5</v>
      </c>
      <c r="F867" s="64">
        <v>70.5</v>
      </c>
      <c r="G867" s="110"/>
      <c r="H867" s="23">
        <f t="shared" si="77"/>
        <v>0</v>
      </c>
      <c r="I867" s="20">
        <f t="shared" si="78"/>
        <v>0</v>
      </c>
      <c r="J867" s="21">
        <f t="shared" si="79"/>
        <v>0</v>
      </c>
      <c r="K867" s="21">
        <f t="shared" si="80"/>
        <v>0</v>
      </c>
      <c r="L867" s="21">
        <f t="shared" si="81"/>
        <v>0</v>
      </c>
      <c r="M867" s="2"/>
      <c r="N867" s="2"/>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row>
    <row r="868" spans="1:256">
      <c r="A868" s="65" t="s">
        <v>219</v>
      </c>
      <c r="B868" s="64">
        <v>2075</v>
      </c>
      <c r="C868" s="64">
        <v>496.4</v>
      </c>
      <c r="D868" s="64">
        <v>31.8</v>
      </c>
      <c r="E868" s="64">
        <v>5.3</v>
      </c>
      <c r="F868" s="64">
        <v>58.4</v>
      </c>
      <c r="G868" s="110"/>
      <c r="H868" s="23">
        <f t="shared" si="77"/>
        <v>0</v>
      </c>
      <c r="I868" s="20">
        <f t="shared" si="78"/>
        <v>0</v>
      </c>
      <c r="J868" s="21">
        <f t="shared" si="79"/>
        <v>0</v>
      </c>
      <c r="K868" s="21">
        <f t="shared" si="80"/>
        <v>0</v>
      </c>
      <c r="L868" s="21">
        <f t="shared" si="81"/>
        <v>0</v>
      </c>
      <c r="M868" s="2"/>
      <c r="N868" s="2"/>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row>
    <row r="869" spans="1:256">
      <c r="A869" s="65" t="s">
        <v>220</v>
      </c>
      <c r="B869" s="64">
        <v>1840</v>
      </c>
      <c r="C869" s="64">
        <v>440.2</v>
      </c>
      <c r="D869" s="64">
        <v>20</v>
      </c>
      <c r="E869" s="64">
        <v>5</v>
      </c>
      <c r="F869" s="64">
        <v>60</v>
      </c>
      <c r="G869" s="110"/>
      <c r="H869" s="23">
        <f t="shared" si="77"/>
        <v>0</v>
      </c>
      <c r="I869" s="20">
        <f t="shared" si="78"/>
        <v>0</v>
      </c>
      <c r="J869" s="21">
        <f t="shared" si="79"/>
        <v>0</v>
      </c>
      <c r="K869" s="21">
        <f t="shared" si="80"/>
        <v>0</v>
      </c>
      <c r="L869" s="21">
        <f t="shared" si="81"/>
        <v>0</v>
      </c>
      <c r="M869" s="2"/>
      <c r="N869" s="2"/>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row>
    <row r="870" spans="1:256">
      <c r="A870" s="65" t="s">
        <v>221</v>
      </c>
      <c r="B870" s="64">
        <v>2105</v>
      </c>
      <c r="C870" s="64">
        <v>503.6</v>
      </c>
      <c r="D870" s="64">
        <v>28.2</v>
      </c>
      <c r="E870" s="64">
        <v>8.4</v>
      </c>
      <c r="F870" s="64">
        <v>56.9</v>
      </c>
      <c r="G870" s="110"/>
      <c r="H870" s="23">
        <f t="shared" si="77"/>
        <v>0</v>
      </c>
      <c r="I870" s="20">
        <f t="shared" si="78"/>
        <v>0</v>
      </c>
      <c r="J870" s="21">
        <f t="shared" si="79"/>
        <v>0</v>
      </c>
      <c r="K870" s="21">
        <f t="shared" si="80"/>
        <v>0</v>
      </c>
      <c r="L870" s="21">
        <f t="shared" si="81"/>
        <v>0</v>
      </c>
      <c r="M870" s="2"/>
      <c r="N870" s="2"/>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row>
    <row r="871" spans="1:256">
      <c r="A871" s="65" t="s">
        <v>222</v>
      </c>
      <c r="B871" s="64">
        <v>2056</v>
      </c>
      <c r="C871" s="64">
        <v>491.9</v>
      </c>
      <c r="D871" s="64">
        <v>24</v>
      </c>
      <c r="E871" s="64">
        <v>2.6</v>
      </c>
      <c r="F871" s="64">
        <v>64.599999999999994</v>
      </c>
      <c r="G871" s="110"/>
      <c r="H871" s="23">
        <f t="shared" si="77"/>
        <v>0</v>
      </c>
      <c r="I871" s="20">
        <f t="shared" si="78"/>
        <v>0</v>
      </c>
      <c r="J871" s="21">
        <f t="shared" si="79"/>
        <v>0</v>
      </c>
      <c r="K871" s="21">
        <f t="shared" si="80"/>
        <v>0</v>
      </c>
      <c r="L871" s="21">
        <f t="shared" si="81"/>
        <v>0</v>
      </c>
      <c r="M871" s="2"/>
      <c r="N871" s="2"/>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row>
    <row r="872" spans="1:256">
      <c r="A872" s="65" t="s">
        <v>223</v>
      </c>
      <c r="B872" s="64">
        <v>2110</v>
      </c>
      <c r="C872" s="64">
        <v>504.8</v>
      </c>
      <c r="D872" s="64">
        <v>29.6</v>
      </c>
      <c r="E872" s="64">
        <v>8.5</v>
      </c>
      <c r="F872" s="64">
        <v>56.7</v>
      </c>
      <c r="G872" s="110"/>
      <c r="H872" s="23">
        <f t="shared" si="77"/>
        <v>0</v>
      </c>
      <c r="I872" s="20">
        <f t="shared" si="78"/>
        <v>0</v>
      </c>
      <c r="J872" s="21">
        <f t="shared" si="79"/>
        <v>0</v>
      </c>
      <c r="K872" s="21">
        <f t="shared" si="80"/>
        <v>0</v>
      </c>
      <c r="L872" s="21">
        <f t="shared" si="81"/>
        <v>0</v>
      </c>
      <c r="M872" s="2"/>
      <c r="N872" s="2"/>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row>
    <row r="873" spans="1:256">
      <c r="A873" s="65" t="s">
        <v>230</v>
      </c>
      <c r="B873" s="64">
        <v>1246</v>
      </c>
      <c r="C873" s="64">
        <v>298</v>
      </c>
      <c r="D873" s="64">
        <v>22.84</v>
      </c>
      <c r="E873" s="64">
        <v>20.76</v>
      </c>
      <c r="F873" s="64">
        <v>1.57</v>
      </c>
      <c r="G873" s="110"/>
      <c r="H873" s="23">
        <f t="shared" si="77"/>
        <v>0</v>
      </c>
      <c r="I873" s="20">
        <f t="shared" si="78"/>
        <v>0</v>
      </c>
      <c r="J873" s="21">
        <f t="shared" si="79"/>
        <v>0</v>
      </c>
      <c r="K873" s="21">
        <f t="shared" si="80"/>
        <v>0</v>
      </c>
      <c r="L873" s="21">
        <f t="shared" si="81"/>
        <v>0</v>
      </c>
      <c r="M873" s="2"/>
      <c r="N873" s="2"/>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row>
    <row r="874" spans="1:256">
      <c r="A874" s="65" t="s">
        <v>231</v>
      </c>
      <c r="B874" s="64">
        <v>1501</v>
      </c>
      <c r="C874" s="64">
        <v>359</v>
      </c>
      <c r="D874" s="64">
        <v>31.25</v>
      </c>
      <c r="E874" s="64">
        <v>13.86</v>
      </c>
      <c r="F874" s="64">
        <v>1.25</v>
      </c>
      <c r="G874" s="110"/>
      <c r="H874" s="23">
        <f t="shared" si="77"/>
        <v>0</v>
      </c>
      <c r="I874" s="20">
        <f t="shared" si="78"/>
        <v>0</v>
      </c>
      <c r="J874" s="21">
        <f t="shared" si="79"/>
        <v>0</v>
      </c>
      <c r="K874" s="21">
        <f t="shared" si="80"/>
        <v>0</v>
      </c>
      <c r="L874" s="21">
        <f t="shared" si="81"/>
        <v>0</v>
      </c>
      <c r="M874" s="2"/>
      <c r="N874" s="2"/>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row>
    <row r="875" spans="1:256">
      <c r="A875" s="65" t="s">
        <v>232</v>
      </c>
      <c r="B875" s="64">
        <v>1078</v>
      </c>
      <c r="C875" s="64">
        <v>258</v>
      </c>
      <c r="D875" s="64">
        <v>18</v>
      </c>
      <c r="E875" s="64">
        <v>22</v>
      </c>
      <c r="F875" s="64">
        <v>1.8</v>
      </c>
      <c r="G875" s="110"/>
      <c r="H875" s="23">
        <f t="shared" ref="H875:H930" si="82">B875*G875/100</f>
        <v>0</v>
      </c>
      <c r="I875" s="20">
        <f t="shared" ref="I875:I930" si="83">C875*G875/100</f>
        <v>0</v>
      </c>
      <c r="J875" s="21">
        <f t="shared" ref="J875:J930" si="84">D875*G875/100</f>
        <v>0</v>
      </c>
      <c r="K875" s="21">
        <f t="shared" ref="K875:K930" si="85">E875*G875/100</f>
        <v>0</v>
      </c>
      <c r="L875" s="21">
        <f t="shared" ref="L875:L930" si="86">F875*G875/100</f>
        <v>0</v>
      </c>
      <c r="M875" s="2"/>
      <c r="N875" s="2"/>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row>
    <row r="876" spans="1:256">
      <c r="A876" s="65" t="s">
        <v>233</v>
      </c>
      <c r="B876" s="64">
        <v>712</v>
      </c>
      <c r="C876" s="64">
        <v>170.3</v>
      </c>
      <c r="D876" s="64">
        <v>14</v>
      </c>
      <c r="E876" s="64">
        <v>9</v>
      </c>
      <c r="F876" s="64">
        <v>2</v>
      </c>
      <c r="G876" s="110"/>
      <c r="H876" s="23">
        <f t="shared" si="82"/>
        <v>0</v>
      </c>
      <c r="I876" s="20">
        <f t="shared" si="83"/>
        <v>0</v>
      </c>
      <c r="J876" s="21">
        <f t="shared" si="84"/>
        <v>0</v>
      </c>
      <c r="K876" s="21">
        <f t="shared" si="85"/>
        <v>0</v>
      </c>
      <c r="L876" s="21">
        <f t="shared" si="86"/>
        <v>0</v>
      </c>
      <c r="M876" s="2"/>
      <c r="N876" s="2"/>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row>
    <row r="877" spans="1:256">
      <c r="A877" s="65" t="s">
        <v>234</v>
      </c>
      <c r="B877" s="64">
        <v>330</v>
      </c>
      <c r="C877" s="64">
        <v>79</v>
      </c>
      <c r="D877" s="64">
        <v>6.1</v>
      </c>
      <c r="E877" s="64">
        <v>4.7</v>
      </c>
      <c r="F877" s="64">
        <v>1.5</v>
      </c>
      <c r="G877" s="110"/>
      <c r="H877" s="23">
        <f t="shared" si="82"/>
        <v>0</v>
      </c>
      <c r="I877" s="20">
        <f t="shared" si="83"/>
        <v>0</v>
      </c>
      <c r="J877" s="21">
        <f t="shared" si="84"/>
        <v>0</v>
      </c>
      <c r="K877" s="21">
        <f t="shared" si="85"/>
        <v>0</v>
      </c>
      <c r="L877" s="21">
        <f t="shared" si="86"/>
        <v>0</v>
      </c>
      <c r="M877" s="2"/>
      <c r="N877" s="2"/>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row>
    <row r="878" spans="1:256">
      <c r="A878" s="65" t="s">
        <v>235</v>
      </c>
      <c r="B878" s="64">
        <v>807</v>
      </c>
      <c r="C878" s="64">
        <v>193</v>
      </c>
      <c r="D878" s="64">
        <v>15.63</v>
      </c>
      <c r="E878" s="64">
        <v>12.4</v>
      </c>
      <c r="F878" s="64">
        <v>1.8</v>
      </c>
      <c r="G878" s="110"/>
      <c r="H878" s="23">
        <f t="shared" si="82"/>
        <v>0</v>
      </c>
      <c r="I878" s="20">
        <f t="shared" si="83"/>
        <v>0</v>
      </c>
      <c r="J878" s="21">
        <f t="shared" si="84"/>
        <v>0</v>
      </c>
      <c r="K878" s="21">
        <f t="shared" si="85"/>
        <v>0</v>
      </c>
      <c r="L878" s="21">
        <f t="shared" si="86"/>
        <v>0</v>
      </c>
      <c r="M878" s="2"/>
      <c r="N878" s="2"/>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row>
    <row r="879" spans="1:256">
      <c r="A879" s="65" t="s">
        <v>236</v>
      </c>
      <c r="B879" s="64">
        <v>1275</v>
      </c>
      <c r="C879" s="64">
        <v>305</v>
      </c>
      <c r="D879" s="64">
        <v>25</v>
      </c>
      <c r="E879" s="64">
        <v>18.399999999999999</v>
      </c>
      <c r="F879" s="64">
        <v>1.6</v>
      </c>
      <c r="G879" s="110"/>
      <c r="H879" s="23">
        <f t="shared" si="82"/>
        <v>0</v>
      </c>
      <c r="I879" s="20">
        <f t="shared" si="83"/>
        <v>0</v>
      </c>
      <c r="J879" s="21">
        <f t="shared" si="84"/>
        <v>0</v>
      </c>
      <c r="K879" s="21">
        <f t="shared" si="85"/>
        <v>0</v>
      </c>
      <c r="L879" s="21">
        <f t="shared" si="86"/>
        <v>0</v>
      </c>
      <c r="M879" s="2"/>
      <c r="N879" s="2"/>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row>
    <row r="880" spans="1:256">
      <c r="A880" s="65" t="s">
        <v>237</v>
      </c>
      <c r="B880" s="64">
        <v>1467</v>
      </c>
      <c r="C880" s="64">
        <v>351</v>
      </c>
      <c r="D880" s="64">
        <v>35</v>
      </c>
      <c r="E880" s="64">
        <v>8</v>
      </c>
      <c r="F880" s="64">
        <v>1</v>
      </c>
      <c r="G880" s="110"/>
      <c r="H880" s="23">
        <f t="shared" si="82"/>
        <v>0</v>
      </c>
      <c r="I880" s="20">
        <f t="shared" si="83"/>
        <v>0</v>
      </c>
      <c r="J880" s="21">
        <f t="shared" si="84"/>
        <v>0</v>
      </c>
      <c r="K880" s="21">
        <f t="shared" si="85"/>
        <v>0</v>
      </c>
      <c r="L880" s="21">
        <f t="shared" si="86"/>
        <v>0</v>
      </c>
      <c r="M880" s="2"/>
      <c r="N880" s="2"/>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row>
    <row r="881" spans="1:256">
      <c r="A881" s="65" t="s">
        <v>238</v>
      </c>
      <c r="B881" s="64">
        <v>766</v>
      </c>
      <c r="C881" s="64">
        <v>183.2</v>
      </c>
      <c r="D881" s="64">
        <v>12.7</v>
      </c>
      <c r="E881" s="64">
        <v>14.1</v>
      </c>
      <c r="F881" s="64">
        <v>2.2999999999999998</v>
      </c>
      <c r="G881" s="110"/>
      <c r="H881" s="23">
        <f t="shared" si="82"/>
        <v>0</v>
      </c>
      <c r="I881" s="20">
        <f t="shared" si="83"/>
        <v>0</v>
      </c>
      <c r="J881" s="21">
        <f t="shared" si="84"/>
        <v>0</v>
      </c>
      <c r="K881" s="21">
        <f t="shared" si="85"/>
        <v>0</v>
      </c>
      <c r="L881" s="21">
        <f t="shared" si="86"/>
        <v>0</v>
      </c>
      <c r="M881" s="2"/>
      <c r="N881" s="2"/>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row>
    <row r="882" spans="1:256">
      <c r="A882" s="65" t="s">
        <v>239</v>
      </c>
      <c r="B882" s="64">
        <v>1280</v>
      </c>
      <c r="C882" s="64">
        <v>306.2</v>
      </c>
      <c r="D882" s="64">
        <v>15.8</v>
      </c>
      <c r="E882" s="64">
        <v>13.1</v>
      </c>
      <c r="F882" s="64">
        <v>1.9</v>
      </c>
      <c r="G882" s="110"/>
      <c r="H882" s="23">
        <f t="shared" si="82"/>
        <v>0</v>
      </c>
      <c r="I882" s="20">
        <f t="shared" si="83"/>
        <v>0</v>
      </c>
      <c r="J882" s="21">
        <f t="shared" si="84"/>
        <v>0</v>
      </c>
      <c r="K882" s="21">
        <f t="shared" si="85"/>
        <v>0</v>
      </c>
      <c r="L882" s="21">
        <f t="shared" si="86"/>
        <v>0</v>
      </c>
      <c r="M882" s="2"/>
      <c r="N882" s="2"/>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row>
    <row r="883" spans="1:256">
      <c r="A883" s="65" t="s">
        <v>240</v>
      </c>
      <c r="B883" s="64">
        <v>1216</v>
      </c>
      <c r="C883" s="64">
        <v>291</v>
      </c>
      <c r="D883" s="64">
        <v>17</v>
      </c>
      <c r="E883" s="64">
        <v>11</v>
      </c>
      <c r="F883" s="64">
        <v>1</v>
      </c>
      <c r="G883" s="110"/>
      <c r="H883" s="23">
        <f t="shared" si="82"/>
        <v>0</v>
      </c>
      <c r="I883" s="20">
        <f t="shared" si="83"/>
        <v>0</v>
      </c>
      <c r="J883" s="21">
        <f t="shared" si="84"/>
        <v>0</v>
      </c>
      <c r="K883" s="21">
        <f t="shared" si="85"/>
        <v>0</v>
      </c>
      <c r="L883" s="21">
        <f t="shared" si="86"/>
        <v>0</v>
      </c>
      <c r="M883" s="2"/>
      <c r="N883" s="2"/>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row>
    <row r="884" spans="1:256">
      <c r="A884" s="73" t="s">
        <v>1040</v>
      </c>
      <c r="B884" s="113"/>
      <c r="C884" s="114"/>
      <c r="D884" s="114"/>
      <c r="E884" s="114"/>
      <c r="F884" s="115"/>
      <c r="G884" s="167"/>
      <c r="H884" s="123"/>
      <c r="I884" s="124"/>
      <c r="J884" s="125"/>
      <c r="K884" s="125"/>
      <c r="L884" s="125"/>
      <c r="M884" s="2"/>
      <c r="N884" s="2"/>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row>
    <row r="885" spans="1:256">
      <c r="A885" s="65" t="s">
        <v>777</v>
      </c>
      <c r="B885" s="64">
        <v>1079</v>
      </c>
      <c r="C885" s="64">
        <v>257</v>
      </c>
      <c r="D885" s="64">
        <v>25</v>
      </c>
      <c r="E885" s="64">
        <v>5.0999999999999996</v>
      </c>
      <c r="F885" s="64">
        <v>4.0999999999999996</v>
      </c>
      <c r="G885" s="110"/>
      <c r="H885" s="23">
        <f t="shared" si="82"/>
        <v>0</v>
      </c>
      <c r="I885" s="20">
        <f t="shared" si="83"/>
        <v>0</v>
      </c>
      <c r="J885" s="21">
        <f t="shared" si="84"/>
        <v>0</v>
      </c>
      <c r="K885" s="21">
        <f t="shared" si="85"/>
        <v>0</v>
      </c>
      <c r="L885" s="21">
        <f t="shared" si="86"/>
        <v>0</v>
      </c>
      <c r="M885" s="2"/>
      <c r="N885" s="2"/>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row>
    <row r="886" spans="1:256">
      <c r="A886" s="65" t="s">
        <v>778</v>
      </c>
      <c r="B886" s="64">
        <v>2600</v>
      </c>
      <c r="C886" s="64">
        <v>619</v>
      </c>
      <c r="D886" s="64">
        <v>70</v>
      </c>
      <c r="E886" s="64">
        <v>0.1</v>
      </c>
      <c r="F886" s="64">
        <v>0.3</v>
      </c>
      <c r="G886" s="110"/>
      <c r="H886" s="23">
        <f t="shared" si="82"/>
        <v>0</v>
      </c>
      <c r="I886" s="20">
        <f t="shared" si="83"/>
        <v>0</v>
      </c>
      <c r="J886" s="21">
        <f t="shared" si="84"/>
        <v>0</v>
      </c>
      <c r="K886" s="21">
        <f t="shared" si="85"/>
        <v>0</v>
      </c>
      <c r="L886" s="21">
        <f t="shared" si="86"/>
        <v>0</v>
      </c>
      <c r="M886" s="2"/>
      <c r="N886" s="2"/>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row>
    <row r="887" spans="1:256">
      <c r="A887" s="65" t="s">
        <v>780</v>
      </c>
      <c r="B887" s="64">
        <v>1348</v>
      </c>
      <c r="C887" s="64">
        <v>321</v>
      </c>
      <c r="D887" s="64">
        <v>35</v>
      </c>
      <c r="E887" s="64">
        <v>0</v>
      </c>
      <c r="F887" s="64">
        <v>3.2</v>
      </c>
      <c r="G887" s="110"/>
      <c r="H887" s="23">
        <f t="shared" si="82"/>
        <v>0</v>
      </c>
      <c r="I887" s="20">
        <f t="shared" si="83"/>
        <v>0</v>
      </c>
      <c r="J887" s="21">
        <f t="shared" si="84"/>
        <v>0</v>
      </c>
      <c r="K887" s="21">
        <f t="shared" si="85"/>
        <v>0</v>
      </c>
      <c r="L887" s="21">
        <f t="shared" si="86"/>
        <v>0</v>
      </c>
      <c r="M887" s="2"/>
      <c r="N887" s="2"/>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row>
    <row r="888" spans="1:256">
      <c r="A888" s="65" t="s">
        <v>781</v>
      </c>
      <c r="B888" s="64">
        <v>3073</v>
      </c>
      <c r="C888" s="64">
        <v>732</v>
      </c>
      <c r="D888" s="64">
        <v>81</v>
      </c>
      <c r="E888" s="64">
        <v>0.7</v>
      </c>
      <c r="F888" s="64">
        <v>0.5</v>
      </c>
      <c r="G888" s="110"/>
      <c r="H888" s="23">
        <f t="shared" si="82"/>
        <v>0</v>
      </c>
      <c r="I888" s="20">
        <f t="shared" si="83"/>
        <v>0</v>
      </c>
      <c r="J888" s="21">
        <f t="shared" si="84"/>
        <v>0</v>
      </c>
      <c r="K888" s="21">
        <f t="shared" si="85"/>
        <v>0</v>
      </c>
      <c r="L888" s="21">
        <f t="shared" si="86"/>
        <v>0</v>
      </c>
      <c r="M888" s="2"/>
      <c r="N888" s="2"/>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row>
    <row r="889" spans="1:256">
      <c r="A889" s="65" t="s">
        <v>1329</v>
      </c>
      <c r="B889" s="64">
        <v>1032</v>
      </c>
      <c r="C889" s="64">
        <v>247</v>
      </c>
      <c r="D889" s="64">
        <v>0.1</v>
      </c>
      <c r="E889" s="64">
        <v>0.4</v>
      </c>
      <c r="F889" s="64">
        <v>65.7</v>
      </c>
      <c r="G889" s="110"/>
      <c r="H889" s="23">
        <f t="shared" si="82"/>
        <v>0</v>
      </c>
      <c r="I889" s="20">
        <f t="shared" si="83"/>
        <v>0</v>
      </c>
      <c r="J889" s="21">
        <f t="shared" si="84"/>
        <v>0</v>
      </c>
      <c r="K889" s="21">
        <f t="shared" si="85"/>
        <v>0</v>
      </c>
      <c r="L889" s="21">
        <f t="shared" si="86"/>
        <v>0</v>
      </c>
      <c r="M889" s="2"/>
      <c r="N889" s="2"/>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row>
    <row r="890" spans="1:256">
      <c r="A890" s="65" t="s">
        <v>1330</v>
      </c>
      <c r="B890" s="64">
        <v>1049</v>
      </c>
      <c r="C890" s="64">
        <v>251</v>
      </c>
      <c r="D890" s="64">
        <v>0.1</v>
      </c>
      <c r="E890" s="64">
        <v>0.3</v>
      </c>
      <c r="F890" s="64">
        <v>66.400000000000006</v>
      </c>
      <c r="G890" s="110"/>
      <c r="H890" s="23">
        <f t="shared" si="82"/>
        <v>0</v>
      </c>
      <c r="I890" s="20">
        <f t="shared" si="83"/>
        <v>0</v>
      </c>
      <c r="J890" s="21">
        <f t="shared" si="84"/>
        <v>0</v>
      </c>
      <c r="K890" s="21">
        <f t="shared" si="85"/>
        <v>0</v>
      </c>
      <c r="L890" s="21">
        <f t="shared" si="86"/>
        <v>0</v>
      </c>
      <c r="M890" s="2"/>
      <c r="N890" s="2"/>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row>
    <row r="891" spans="1:256">
      <c r="A891" s="65" t="s">
        <v>782</v>
      </c>
      <c r="B891" s="64">
        <v>1485</v>
      </c>
      <c r="C891" s="64">
        <v>354</v>
      </c>
      <c r="D891" s="64">
        <v>35</v>
      </c>
      <c r="E891" s="64">
        <v>3.8</v>
      </c>
      <c r="F891" s="64">
        <v>6.2</v>
      </c>
      <c r="G891" s="110"/>
      <c r="H891" s="23">
        <f t="shared" si="82"/>
        <v>0</v>
      </c>
      <c r="I891" s="20">
        <f t="shared" si="83"/>
        <v>0</v>
      </c>
      <c r="J891" s="21">
        <f t="shared" si="84"/>
        <v>0</v>
      </c>
      <c r="K891" s="21">
        <f t="shared" si="85"/>
        <v>0</v>
      </c>
      <c r="L891" s="21">
        <f t="shared" si="86"/>
        <v>0</v>
      </c>
      <c r="M891" s="2"/>
      <c r="N891" s="2"/>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row>
    <row r="892" spans="1:256">
      <c r="A892" s="65" t="s">
        <v>1331</v>
      </c>
      <c r="B892" s="64">
        <v>180</v>
      </c>
      <c r="C892" s="64">
        <v>43</v>
      </c>
      <c r="D892" s="64">
        <v>0.04</v>
      </c>
      <c r="E892" s="64">
        <v>0.22</v>
      </c>
      <c r="F892" s="64">
        <v>10.4</v>
      </c>
      <c r="G892" s="110"/>
      <c r="H892" s="23">
        <f t="shared" si="82"/>
        <v>0</v>
      </c>
      <c r="I892" s="20">
        <f t="shared" si="83"/>
        <v>0</v>
      </c>
      <c r="J892" s="21">
        <f t="shared" si="84"/>
        <v>0</v>
      </c>
      <c r="K892" s="21">
        <f t="shared" si="85"/>
        <v>0</v>
      </c>
      <c r="L892" s="21">
        <f t="shared" si="86"/>
        <v>0</v>
      </c>
      <c r="M892" s="2"/>
      <c r="N892" s="2"/>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row>
    <row r="893" spans="1:256">
      <c r="A893" s="65" t="s">
        <v>0</v>
      </c>
      <c r="B893" s="64">
        <v>138</v>
      </c>
      <c r="C893" s="64">
        <v>33</v>
      </c>
      <c r="D893" s="64">
        <v>0.01</v>
      </c>
      <c r="E893" s="64">
        <v>0.04</v>
      </c>
      <c r="F893" s="64">
        <v>8.9</v>
      </c>
      <c r="G893" s="110"/>
      <c r="H893" s="23">
        <f t="shared" si="82"/>
        <v>0</v>
      </c>
      <c r="I893" s="20">
        <f t="shared" si="83"/>
        <v>0</v>
      </c>
      <c r="J893" s="21">
        <f t="shared" si="84"/>
        <v>0</v>
      </c>
      <c r="K893" s="21">
        <f t="shared" si="85"/>
        <v>0</v>
      </c>
      <c r="L893" s="21">
        <f t="shared" si="86"/>
        <v>0</v>
      </c>
      <c r="M893" s="2"/>
      <c r="N893" s="2"/>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row>
    <row r="894" spans="1:256">
      <c r="A894" s="65" t="s">
        <v>1</v>
      </c>
      <c r="B894" s="64">
        <v>163</v>
      </c>
      <c r="C894" s="64">
        <v>39</v>
      </c>
      <c r="D894" s="64">
        <v>0.08</v>
      </c>
      <c r="E894" s="64">
        <v>0.08</v>
      </c>
      <c r="F894" s="64">
        <v>9.6</v>
      </c>
      <c r="G894" s="110"/>
      <c r="H894" s="23">
        <f t="shared" si="82"/>
        <v>0</v>
      </c>
      <c r="I894" s="20">
        <f t="shared" si="83"/>
        <v>0</v>
      </c>
      <c r="J894" s="21">
        <f t="shared" si="84"/>
        <v>0</v>
      </c>
      <c r="K894" s="21">
        <f t="shared" si="85"/>
        <v>0</v>
      </c>
      <c r="L894" s="21">
        <f t="shared" si="86"/>
        <v>0</v>
      </c>
      <c r="M894" s="2"/>
      <c r="N894" s="2"/>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row>
    <row r="895" spans="1:256">
      <c r="A895" s="65" t="s">
        <v>2</v>
      </c>
      <c r="B895" s="64">
        <v>180</v>
      </c>
      <c r="C895" s="64">
        <v>43</v>
      </c>
      <c r="D895" s="64">
        <v>0.2</v>
      </c>
      <c r="E895" s="64">
        <v>0.5</v>
      </c>
      <c r="F895" s="64">
        <v>10.1</v>
      </c>
      <c r="G895" s="110"/>
      <c r="H895" s="23">
        <f t="shared" si="82"/>
        <v>0</v>
      </c>
      <c r="I895" s="20">
        <f t="shared" si="83"/>
        <v>0</v>
      </c>
      <c r="J895" s="21">
        <f t="shared" si="84"/>
        <v>0</v>
      </c>
      <c r="K895" s="21">
        <f t="shared" si="85"/>
        <v>0</v>
      </c>
      <c r="L895" s="21">
        <f t="shared" si="86"/>
        <v>0</v>
      </c>
      <c r="M895" s="2"/>
      <c r="N895" s="2"/>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row>
    <row r="896" spans="1:256">
      <c r="A896" s="65" t="s">
        <v>3</v>
      </c>
      <c r="B896" s="64">
        <v>180</v>
      </c>
      <c r="C896" s="64">
        <v>43</v>
      </c>
      <c r="D896" s="64">
        <v>0.04</v>
      </c>
      <c r="E896" s="64">
        <v>0.31</v>
      </c>
      <c r="F896" s="64">
        <v>10.4</v>
      </c>
      <c r="G896" s="110"/>
      <c r="H896" s="23">
        <f t="shared" si="82"/>
        <v>0</v>
      </c>
      <c r="I896" s="20">
        <f t="shared" si="83"/>
        <v>0</v>
      </c>
      <c r="J896" s="21">
        <f t="shared" si="84"/>
        <v>0</v>
      </c>
      <c r="K896" s="21">
        <f t="shared" si="85"/>
        <v>0</v>
      </c>
      <c r="L896" s="21">
        <f t="shared" si="86"/>
        <v>0</v>
      </c>
      <c r="M896" s="2"/>
      <c r="N896" s="2"/>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row>
    <row r="897" spans="1:256">
      <c r="A897" s="65" t="s">
        <v>4</v>
      </c>
      <c r="B897" s="64">
        <v>209</v>
      </c>
      <c r="C897" s="64">
        <v>50</v>
      </c>
      <c r="D897" s="64">
        <v>0.19</v>
      </c>
      <c r="E897" s="64">
        <v>0.65</v>
      </c>
      <c r="F897" s="64">
        <v>11</v>
      </c>
      <c r="G897" s="110"/>
      <c r="H897" s="23">
        <f t="shared" si="82"/>
        <v>0</v>
      </c>
      <c r="I897" s="20">
        <f t="shared" si="83"/>
        <v>0</v>
      </c>
      <c r="J897" s="21">
        <f t="shared" si="84"/>
        <v>0</v>
      </c>
      <c r="K897" s="21">
        <f t="shared" si="85"/>
        <v>0</v>
      </c>
      <c r="L897" s="21">
        <f t="shared" si="86"/>
        <v>0</v>
      </c>
      <c r="M897" s="2"/>
      <c r="N897" s="2"/>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row>
    <row r="898" spans="1:256">
      <c r="A898" s="65" t="s">
        <v>5</v>
      </c>
      <c r="B898" s="64">
        <v>312</v>
      </c>
      <c r="C898" s="64">
        <v>74.599999999999994</v>
      </c>
      <c r="D898" s="64">
        <v>0</v>
      </c>
      <c r="E898" s="64">
        <v>5</v>
      </c>
      <c r="F898" s="64">
        <v>14</v>
      </c>
      <c r="G898" s="110"/>
      <c r="H898" s="23">
        <f t="shared" si="82"/>
        <v>0</v>
      </c>
      <c r="I898" s="20">
        <f t="shared" si="83"/>
        <v>0</v>
      </c>
      <c r="J898" s="21">
        <f t="shared" si="84"/>
        <v>0</v>
      </c>
      <c r="K898" s="21">
        <f t="shared" si="85"/>
        <v>0</v>
      </c>
      <c r="L898" s="21">
        <f t="shared" si="86"/>
        <v>0</v>
      </c>
      <c r="M898" s="2"/>
      <c r="N898" s="2"/>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row>
    <row r="899" spans="1:256">
      <c r="A899" s="65" t="s">
        <v>6</v>
      </c>
      <c r="B899" s="64">
        <v>397</v>
      </c>
      <c r="C899" s="64">
        <v>95</v>
      </c>
      <c r="D899" s="64">
        <v>0.5</v>
      </c>
      <c r="E899" s="64">
        <v>7.8</v>
      </c>
      <c r="F899" s="64">
        <v>21.4</v>
      </c>
      <c r="G899" s="110"/>
      <c r="H899" s="23">
        <f t="shared" si="82"/>
        <v>0</v>
      </c>
      <c r="I899" s="20">
        <f t="shared" si="83"/>
        <v>0</v>
      </c>
      <c r="J899" s="21">
        <f t="shared" si="84"/>
        <v>0</v>
      </c>
      <c r="K899" s="21">
        <f t="shared" si="85"/>
        <v>0</v>
      </c>
      <c r="L899" s="21">
        <f t="shared" si="86"/>
        <v>0</v>
      </c>
      <c r="M899" s="2"/>
      <c r="N899" s="2"/>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row>
    <row r="900" spans="1:256">
      <c r="A900" s="65" t="s">
        <v>7</v>
      </c>
      <c r="B900" s="64">
        <v>144</v>
      </c>
      <c r="C900" s="64">
        <v>34.4</v>
      </c>
      <c r="D900" s="64">
        <v>0.26</v>
      </c>
      <c r="E900" s="64">
        <v>2.0299999999999998</v>
      </c>
      <c r="F900" s="64">
        <v>6.32</v>
      </c>
      <c r="G900" s="110"/>
      <c r="H900" s="23">
        <f t="shared" si="82"/>
        <v>0</v>
      </c>
      <c r="I900" s="20">
        <f t="shared" si="83"/>
        <v>0</v>
      </c>
      <c r="J900" s="21">
        <f t="shared" si="84"/>
        <v>0</v>
      </c>
      <c r="K900" s="21">
        <f t="shared" si="85"/>
        <v>0</v>
      </c>
      <c r="L900" s="21">
        <f t="shared" si="86"/>
        <v>0</v>
      </c>
      <c r="M900" s="2"/>
      <c r="N900" s="2"/>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row>
    <row r="901" spans="1:256">
      <c r="A901" s="65" t="s">
        <v>8</v>
      </c>
      <c r="B901" s="64">
        <v>61</v>
      </c>
      <c r="C901" s="64">
        <v>14.5</v>
      </c>
      <c r="D901" s="64">
        <v>0.17</v>
      </c>
      <c r="E901" s="64">
        <v>1.29</v>
      </c>
      <c r="F901" s="64">
        <v>4.1100000000000003</v>
      </c>
      <c r="G901" s="110"/>
      <c r="H901" s="23">
        <f t="shared" si="82"/>
        <v>0</v>
      </c>
      <c r="I901" s="20">
        <f t="shared" si="83"/>
        <v>0</v>
      </c>
      <c r="J901" s="21">
        <f t="shared" si="84"/>
        <v>0</v>
      </c>
      <c r="K901" s="21">
        <f t="shared" si="85"/>
        <v>0</v>
      </c>
      <c r="L901" s="21">
        <f t="shared" si="86"/>
        <v>0</v>
      </c>
      <c r="M901" s="2"/>
      <c r="N901" s="2"/>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row>
    <row r="902" spans="1:256">
      <c r="A902" s="65" t="s">
        <v>143</v>
      </c>
      <c r="B902" s="64">
        <v>773</v>
      </c>
      <c r="C902" s="64">
        <v>185</v>
      </c>
      <c r="D902" s="64">
        <v>7.92</v>
      </c>
      <c r="E902" s="64">
        <v>26.41</v>
      </c>
      <c r="F902" s="64">
        <v>0.1</v>
      </c>
      <c r="G902" s="110"/>
      <c r="H902" s="23">
        <f t="shared" si="82"/>
        <v>0</v>
      </c>
      <c r="I902" s="20">
        <f t="shared" si="83"/>
        <v>0</v>
      </c>
      <c r="J902" s="21">
        <f t="shared" si="84"/>
        <v>0</v>
      </c>
      <c r="K902" s="21">
        <f t="shared" si="85"/>
        <v>0</v>
      </c>
      <c r="L902" s="21">
        <f t="shared" si="86"/>
        <v>0</v>
      </c>
      <c r="M902" s="2"/>
      <c r="N902" s="2"/>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row>
    <row r="903" spans="1:256">
      <c r="A903" s="65" t="s">
        <v>144</v>
      </c>
      <c r="B903" s="64">
        <v>497</v>
      </c>
      <c r="C903" s="64">
        <v>119</v>
      </c>
      <c r="D903" s="64">
        <v>3.42</v>
      </c>
      <c r="E903" s="64">
        <v>20.59</v>
      </c>
      <c r="F903" s="64">
        <v>0</v>
      </c>
      <c r="G903" s="110"/>
      <c r="H903" s="23">
        <f t="shared" si="82"/>
        <v>0</v>
      </c>
      <c r="I903" s="20">
        <f t="shared" si="83"/>
        <v>0</v>
      </c>
      <c r="J903" s="21">
        <f t="shared" si="84"/>
        <v>0</v>
      </c>
      <c r="K903" s="21">
        <f t="shared" si="85"/>
        <v>0</v>
      </c>
      <c r="L903" s="21">
        <f t="shared" si="86"/>
        <v>0</v>
      </c>
      <c r="M903" s="2"/>
      <c r="N903" s="2"/>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row>
    <row r="904" spans="1:256">
      <c r="A904" s="65" t="s">
        <v>145</v>
      </c>
      <c r="B904" s="64">
        <v>706</v>
      </c>
      <c r="C904" s="64">
        <v>169</v>
      </c>
      <c r="D904" s="64">
        <v>5.71</v>
      </c>
      <c r="E904" s="64">
        <v>27.5</v>
      </c>
      <c r="F904" s="64">
        <v>0</v>
      </c>
      <c r="G904" s="110"/>
      <c r="H904" s="23">
        <f t="shared" si="82"/>
        <v>0</v>
      </c>
      <c r="I904" s="20">
        <f t="shared" si="83"/>
        <v>0</v>
      </c>
      <c r="J904" s="21">
        <f t="shared" si="84"/>
        <v>0</v>
      </c>
      <c r="K904" s="21">
        <f t="shared" si="85"/>
        <v>0</v>
      </c>
      <c r="L904" s="21">
        <f t="shared" si="86"/>
        <v>0</v>
      </c>
      <c r="M904" s="2"/>
      <c r="N904" s="2"/>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row>
    <row r="905" spans="1:256">
      <c r="A905" s="65" t="s">
        <v>146</v>
      </c>
      <c r="B905" s="64">
        <v>105</v>
      </c>
      <c r="C905" s="64">
        <v>25</v>
      </c>
      <c r="D905" s="64">
        <v>0.21</v>
      </c>
      <c r="E905" s="64">
        <v>1.98</v>
      </c>
      <c r="F905" s="64">
        <v>5.2</v>
      </c>
      <c r="G905" s="110"/>
      <c r="H905" s="23">
        <f t="shared" si="82"/>
        <v>0</v>
      </c>
      <c r="I905" s="20">
        <f t="shared" si="83"/>
        <v>0</v>
      </c>
      <c r="J905" s="21">
        <f t="shared" si="84"/>
        <v>0</v>
      </c>
      <c r="K905" s="21">
        <f t="shared" si="85"/>
        <v>0</v>
      </c>
      <c r="L905" s="21">
        <f t="shared" si="86"/>
        <v>0</v>
      </c>
      <c r="M905" s="2"/>
      <c r="N905" s="2"/>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row>
    <row r="906" spans="1:256">
      <c r="A906" s="65" t="s">
        <v>147</v>
      </c>
      <c r="B906" s="64">
        <v>117</v>
      </c>
      <c r="C906" s="64">
        <v>28</v>
      </c>
      <c r="D906" s="64">
        <v>0.28000000000000003</v>
      </c>
      <c r="E906" s="64">
        <v>2.46</v>
      </c>
      <c r="F906" s="64">
        <v>4.84</v>
      </c>
      <c r="G906" s="110"/>
      <c r="H906" s="23">
        <f t="shared" si="82"/>
        <v>0</v>
      </c>
      <c r="I906" s="20">
        <f t="shared" si="83"/>
        <v>0</v>
      </c>
      <c r="J906" s="21">
        <f t="shared" si="84"/>
        <v>0</v>
      </c>
      <c r="K906" s="21">
        <f t="shared" si="85"/>
        <v>0</v>
      </c>
      <c r="L906" s="21">
        <f t="shared" si="86"/>
        <v>0</v>
      </c>
      <c r="M906" s="2"/>
      <c r="N906" s="2"/>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row>
    <row r="907" spans="1:256">
      <c r="A907" s="65" t="s">
        <v>148</v>
      </c>
      <c r="B907" s="64">
        <v>67</v>
      </c>
      <c r="C907" s="64">
        <v>16</v>
      </c>
      <c r="D907" s="64">
        <v>0.1</v>
      </c>
      <c r="E907" s="64">
        <v>1.3</v>
      </c>
      <c r="F907" s="64">
        <v>2.9</v>
      </c>
      <c r="G907" s="110"/>
      <c r="H907" s="23">
        <f t="shared" si="82"/>
        <v>0</v>
      </c>
      <c r="I907" s="20">
        <f t="shared" si="83"/>
        <v>0</v>
      </c>
      <c r="J907" s="21">
        <f t="shared" si="84"/>
        <v>0</v>
      </c>
      <c r="K907" s="21">
        <f t="shared" si="85"/>
        <v>0</v>
      </c>
      <c r="L907" s="21">
        <f t="shared" si="86"/>
        <v>0</v>
      </c>
      <c r="M907" s="2"/>
      <c r="N907" s="2"/>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row>
    <row r="908" spans="1:256">
      <c r="A908" s="65" t="s">
        <v>149</v>
      </c>
      <c r="B908" s="64">
        <v>105</v>
      </c>
      <c r="C908" s="64">
        <v>25</v>
      </c>
      <c r="D908" s="64">
        <v>0.28000000000000003</v>
      </c>
      <c r="E908" s="64">
        <v>2</v>
      </c>
      <c r="F908" s="64">
        <v>3.77</v>
      </c>
      <c r="G908" s="110"/>
      <c r="H908" s="23">
        <f t="shared" si="82"/>
        <v>0</v>
      </c>
      <c r="I908" s="20">
        <f t="shared" si="83"/>
        <v>0</v>
      </c>
      <c r="J908" s="21">
        <f t="shared" si="84"/>
        <v>0</v>
      </c>
      <c r="K908" s="21">
        <f t="shared" si="85"/>
        <v>0</v>
      </c>
      <c r="L908" s="21">
        <f t="shared" si="86"/>
        <v>0</v>
      </c>
      <c r="M908" s="2"/>
      <c r="N908" s="2"/>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row>
    <row r="909" spans="1:256">
      <c r="A909" s="65" t="s">
        <v>783</v>
      </c>
      <c r="B909" s="64">
        <v>3760</v>
      </c>
      <c r="C909" s="64">
        <v>895</v>
      </c>
      <c r="D909" s="64">
        <v>99.7</v>
      </c>
      <c r="E909" s="64">
        <v>0</v>
      </c>
      <c r="F909" s="64">
        <v>0</v>
      </c>
      <c r="G909" s="110"/>
      <c r="H909" s="23">
        <f t="shared" si="82"/>
        <v>0</v>
      </c>
      <c r="I909" s="20">
        <f t="shared" si="83"/>
        <v>0</v>
      </c>
      <c r="J909" s="21">
        <f t="shared" si="84"/>
        <v>0</v>
      </c>
      <c r="K909" s="21">
        <f t="shared" si="85"/>
        <v>0</v>
      </c>
      <c r="L909" s="21">
        <f t="shared" si="86"/>
        <v>0</v>
      </c>
      <c r="M909" s="2"/>
      <c r="N909" s="2"/>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row>
    <row r="910" spans="1:256">
      <c r="A910" s="65" t="s">
        <v>150</v>
      </c>
      <c r="B910" s="64">
        <v>696</v>
      </c>
      <c r="C910" s="64">
        <v>166.5</v>
      </c>
      <c r="D910" s="64">
        <v>12.09</v>
      </c>
      <c r="E910" s="64">
        <v>13.43</v>
      </c>
      <c r="F910" s="64">
        <v>0.16</v>
      </c>
      <c r="G910" s="110"/>
      <c r="H910" s="23">
        <f t="shared" si="82"/>
        <v>0</v>
      </c>
      <c r="I910" s="20">
        <f t="shared" si="83"/>
        <v>0</v>
      </c>
      <c r="J910" s="21">
        <f t="shared" si="84"/>
        <v>0</v>
      </c>
      <c r="K910" s="21">
        <f t="shared" si="85"/>
        <v>0</v>
      </c>
      <c r="L910" s="21">
        <f t="shared" si="86"/>
        <v>0</v>
      </c>
      <c r="M910" s="2"/>
      <c r="N910" s="2"/>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row>
    <row r="911" spans="1:256">
      <c r="A911" s="65" t="s">
        <v>151</v>
      </c>
      <c r="B911" s="64">
        <v>351</v>
      </c>
      <c r="C911" s="64">
        <v>84</v>
      </c>
      <c r="D911" s="64">
        <v>1.1000000000000001</v>
      </c>
      <c r="E911" s="64">
        <v>17.2</v>
      </c>
      <c r="F911" s="64">
        <v>1.3</v>
      </c>
      <c r="G911" s="110"/>
      <c r="H911" s="23">
        <f t="shared" si="82"/>
        <v>0</v>
      </c>
      <c r="I911" s="20">
        <f t="shared" si="83"/>
        <v>0</v>
      </c>
      <c r="J911" s="21">
        <f t="shared" si="84"/>
        <v>0</v>
      </c>
      <c r="K911" s="21">
        <f t="shared" si="85"/>
        <v>0</v>
      </c>
      <c r="L911" s="21">
        <f t="shared" si="86"/>
        <v>0</v>
      </c>
      <c r="M911" s="2"/>
      <c r="N911" s="2"/>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row>
    <row r="912" spans="1:256">
      <c r="A912" s="65" t="s">
        <v>152</v>
      </c>
      <c r="B912" s="64">
        <v>681</v>
      </c>
      <c r="C912" s="64">
        <v>162.9</v>
      </c>
      <c r="D912" s="64">
        <v>11.5</v>
      </c>
      <c r="E912" s="64">
        <v>6.4</v>
      </c>
      <c r="F912" s="64">
        <v>8.5</v>
      </c>
      <c r="G912" s="110"/>
      <c r="H912" s="23">
        <f t="shared" si="82"/>
        <v>0</v>
      </c>
      <c r="I912" s="20">
        <f t="shared" si="83"/>
        <v>0</v>
      </c>
      <c r="J912" s="21">
        <f t="shared" si="84"/>
        <v>0</v>
      </c>
      <c r="K912" s="21">
        <f t="shared" si="85"/>
        <v>0</v>
      </c>
      <c r="L912" s="21">
        <f t="shared" si="86"/>
        <v>0</v>
      </c>
      <c r="M912" s="2"/>
      <c r="N912" s="2"/>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row>
    <row r="913" spans="1:256">
      <c r="A913" s="65" t="s">
        <v>153</v>
      </c>
      <c r="B913" s="64">
        <v>489</v>
      </c>
      <c r="C913" s="64">
        <v>117.1</v>
      </c>
      <c r="D913" s="64">
        <v>6.46</v>
      </c>
      <c r="E913" s="64">
        <v>15.61</v>
      </c>
      <c r="F913" s="64">
        <v>0.52</v>
      </c>
      <c r="G913" s="110"/>
      <c r="H913" s="23">
        <f t="shared" si="82"/>
        <v>0</v>
      </c>
      <c r="I913" s="20">
        <f t="shared" si="83"/>
        <v>0</v>
      </c>
      <c r="J913" s="21">
        <f t="shared" si="84"/>
        <v>0</v>
      </c>
      <c r="K913" s="21">
        <f t="shared" si="85"/>
        <v>0</v>
      </c>
      <c r="L913" s="21">
        <f t="shared" si="86"/>
        <v>0</v>
      </c>
      <c r="M913" s="2"/>
      <c r="N913" s="2"/>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row>
    <row r="914" spans="1:256">
      <c r="A914" s="65" t="s">
        <v>784</v>
      </c>
      <c r="B914" s="64">
        <v>3670</v>
      </c>
      <c r="C914" s="64">
        <v>874</v>
      </c>
      <c r="D914" s="64">
        <v>83.3</v>
      </c>
      <c r="E914" s="64">
        <v>0</v>
      </c>
      <c r="F914" s="64">
        <v>0.2</v>
      </c>
      <c r="G914" s="110"/>
      <c r="H914" s="23">
        <f t="shared" si="82"/>
        <v>0</v>
      </c>
      <c r="I914" s="20">
        <f t="shared" si="83"/>
        <v>0</v>
      </c>
      <c r="J914" s="21">
        <f t="shared" si="84"/>
        <v>0</v>
      </c>
      <c r="K914" s="21">
        <f t="shared" si="85"/>
        <v>0</v>
      </c>
      <c r="L914" s="21">
        <f t="shared" si="86"/>
        <v>0</v>
      </c>
      <c r="M914" s="2"/>
      <c r="N914" s="2"/>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row>
    <row r="915" spans="1:256">
      <c r="A915" s="65" t="s">
        <v>786</v>
      </c>
      <c r="B915" s="64">
        <v>3625</v>
      </c>
      <c r="C915" s="64">
        <v>863</v>
      </c>
      <c r="D915" s="77">
        <v>97.7</v>
      </c>
      <c r="E915" s="77">
        <v>0</v>
      </c>
      <c r="F915" s="64">
        <v>0</v>
      </c>
      <c r="G915" s="110"/>
      <c r="H915" s="23">
        <f t="shared" si="82"/>
        <v>0</v>
      </c>
      <c r="I915" s="20">
        <f t="shared" si="83"/>
        <v>0</v>
      </c>
      <c r="J915" s="21">
        <f t="shared" si="84"/>
        <v>0</v>
      </c>
      <c r="K915" s="21">
        <f t="shared" si="85"/>
        <v>0</v>
      </c>
      <c r="L915" s="21">
        <f t="shared" si="86"/>
        <v>0</v>
      </c>
      <c r="M915" s="2"/>
      <c r="N915" s="2"/>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row>
    <row r="916" spans="1:256">
      <c r="A916" s="65" t="s">
        <v>785</v>
      </c>
      <c r="B916" s="64">
        <v>3116</v>
      </c>
      <c r="C916" s="64">
        <v>742</v>
      </c>
      <c r="D916" s="77">
        <v>83.7</v>
      </c>
      <c r="E916" s="77">
        <v>0.5</v>
      </c>
      <c r="F916" s="64">
        <v>0</v>
      </c>
      <c r="G916" s="110"/>
      <c r="H916" s="23">
        <f t="shared" si="82"/>
        <v>0</v>
      </c>
      <c r="I916" s="20">
        <f t="shared" si="83"/>
        <v>0</v>
      </c>
      <c r="J916" s="21">
        <f t="shared" si="84"/>
        <v>0</v>
      </c>
      <c r="K916" s="21">
        <f t="shared" si="85"/>
        <v>0</v>
      </c>
      <c r="L916" s="21">
        <f t="shared" si="86"/>
        <v>0</v>
      </c>
      <c r="M916" s="2"/>
      <c r="N916" s="2"/>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row>
    <row r="917" spans="1:256">
      <c r="A917" s="65" t="s">
        <v>787</v>
      </c>
      <c r="B917" s="64">
        <v>2747</v>
      </c>
      <c r="C917" s="64">
        <v>654</v>
      </c>
      <c r="D917" s="64">
        <v>74</v>
      </c>
      <c r="E917" s="64">
        <v>0</v>
      </c>
      <c r="F917" s="64">
        <v>0</v>
      </c>
      <c r="G917" s="110"/>
      <c r="H917" s="23">
        <f t="shared" si="82"/>
        <v>0</v>
      </c>
      <c r="I917" s="20">
        <f t="shared" si="83"/>
        <v>0</v>
      </c>
      <c r="J917" s="21">
        <f t="shared" si="84"/>
        <v>0</v>
      </c>
      <c r="K917" s="21">
        <f t="shared" si="85"/>
        <v>0</v>
      </c>
      <c r="L917" s="21">
        <f t="shared" si="86"/>
        <v>0</v>
      </c>
      <c r="M917" s="2"/>
      <c r="N917" s="2"/>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row>
    <row r="918" spans="1:256">
      <c r="A918" s="65" t="s">
        <v>788</v>
      </c>
      <c r="B918" s="64">
        <v>3200</v>
      </c>
      <c r="C918" s="64">
        <v>762</v>
      </c>
      <c r="D918" s="64">
        <v>83.7</v>
      </c>
      <c r="E918" s="64">
        <v>2.6</v>
      </c>
      <c r="F918" s="64">
        <v>0.1</v>
      </c>
      <c r="G918" s="110"/>
      <c r="H918" s="23">
        <f t="shared" si="82"/>
        <v>0</v>
      </c>
      <c r="I918" s="20">
        <f t="shared" si="83"/>
        <v>0</v>
      </c>
      <c r="J918" s="21">
        <f t="shared" si="84"/>
        <v>0</v>
      </c>
      <c r="K918" s="21">
        <f t="shared" si="85"/>
        <v>0</v>
      </c>
      <c r="L918" s="21">
        <f t="shared" si="86"/>
        <v>0</v>
      </c>
      <c r="M918" s="2"/>
      <c r="N918" s="2"/>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row>
    <row r="919" spans="1:256">
      <c r="A919" s="65" t="s">
        <v>789</v>
      </c>
      <c r="B919" s="64">
        <v>3751</v>
      </c>
      <c r="C919" s="64">
        <v>762</v>
      </c>
      <c r="D919" s="64">
        <v>99.5</v>
      </c>
      <c r="E919" s="64">
        <v>0.2</v>
      </c>
      <c r="F919" s="64">
        <v>0</v>
      </c>
      <c r="G919" s="110"/>
      <c r="H919" s="23">
        <f t="shared" si="82"/>
        <v>0</v>
      </c>
      <c r="I919" s="20">
        <f t="shared" si="83"/>
        <v>0</v>
      </c>
      <c r="J919" s="21">
        <f t="shared" si="84"/>
        <v>0</v>
      </c>
      <c r="K919" s="21">
        <f t="shared" si="85"/>
        <v>0</v>
      </c>
      <c r="L919" s="21">
        <f t="shared" si="86"/>
        <v>0</v>
      </c>
      <c r="M919" s="2"/>
      <c r="N919" s="2"/>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row>
    <row r="920" spans="1:256">
      <c r="A920" s="65" t="s">
        <v>790</v>
      </c>
      <c r="B920" s="64">
        <v>3086</v>
      </c>
      <c r="C920" s="64">
        <v>735</v>
      </c>
      <c r="D920" s="64">
        <v>75</v>
      </c>
      <c r="E920" s="64">
        <v>15.5</v>
      </c>
      <c r="F920" s="64">
        <v>0</v>
      </c>
      <c r="G920" s="110"/>
      <c r="H920" s="23">
        <f t="shared" si="82"/>
        <v>0</v>
      </c>
      <c r="I920" s="20">
        <f t="shared" si="83"/>
        <v>0</v>
      </c>
      <c r="J920" s="21">
        <f t="shared" si="84"/>
        <v>0</v>
      </c>
      <c r="K920" s="21">
        <f t="shared" si="85"/>
        <v>0</v>
      </c>
      <c r="L920" s="21">
        <f t="shared" si="86"/>
        <v>0</v>
      </c>
      <c r="M920" s="2"/>
      <c r="N920" s="2"/>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row>
    <row r="921" spans="1:256">
      <c r="A921" s="73" t="s">
        <v>791</v>
      </c>
      <c r="B921" s="113"/>
      <c r="C921" s="114"/>
      <c r="D921" s="114"/>
      <c r="E921" s="114"/>
      <c r="F921" s="115"/>
      <c r="G921" s="167"/>
      <c r="H921" s="123"/>
      <c r="I921" s="124"/>
      <c r="J921" s="125"/>
      <c r="K921" s="125"/>
      <c r="L921" s="125"/>
      <c r="M921" s="2"/>
      <c r="N921" s="2"/>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row>
    <row r="922" spans="1:256">
      <c r="A922" s="65" t="s">
        <v>792</v>
      </c>
      <c r="B922" s="64">
        <v>1789</v>
      </c>
      <c r="C922" s="64">
        <v>426</v>
      </c>
      <c r="D922" s="64">
        <v>42</v>
      </c>
      <c r="E922" s="64">
        <v>11</v>
      </c>
      <c r="F922" s="64">
        <v>0.1</v>
      </c>
      <c r="G922" s="110"/>
      <c r="H922" s="23">
        <f t="shared" si="82"/>
        <v>0</v>
      </c>
      <c r="I922" s="20">
        <f t="shared" si="83"/>
        <v>0</v>
      </c>
      <c r="J922" s="21">
        <f t="shared" si="84"/>
        <v>0</v>
      </c>
      <c r="K922" s="21">
        <f t="shared" si="85"/>
        <v>0</v>
      </c>
      <c r="L922" s="21">
        <f t="shared" si="86"/>
        <v>0</v>
      </c>
      <c r="M922" s="2"/>
      <c r="N922" s="2"/>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row>
    <row r="923" spans="1:256">
      <c r="A923" s="65" t="s">
        <v>793</v>
      </c>
      <c r="B923" s="64">
        <v>890</v>
      </c>
      <c r="C923" s="64">
        <v>212</v>
      </c>
      <c r="D923" s="64">
        <v>14.3</v>
      </c>
      <c r="E923" s="64">
        <v>11.2</v>
      </c>
      <c r="F923" s="64">
        <v>9.8000000000000007</v>
      </c>
      <c r="G923" s="110"/>
      <c r="H923" s="23">
        <f t="shared" si="82"/>
        <v>0</v>
      </c>
      <c r="I923" s="20">
        <f t="shared" si="83"/>
        <v>0</v>
      </c>
      <c r="J923" s="21">
        <f t="shared" si="84"/>
        <v>0</v>
      </c>
      <c r="K923" s="21">
        <f t="shared" si="85"/>
        <v>0</v>
      </c>
      <c r="L923" s="21">
        <f t="shared" si="86"/>
        <v>0</v>
      </c>
      <c r="M923" s="2"/>
      <c r="N923" s="2"/>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row>
    <row r="924" spans="1:256">
      <c r="A924" s="65" t="s">
        <v>794</v>
      </c>
      <c r="B924" s="64">
        <v>2173</v>
      </c>
      <c r="C924" s="64">
        <v>517</v>
      </c>
      <c r="D924" s="64">
        <v>25</v>
      </c>
      <c r="E924" s="64">
        <v>11</v>
      </c>
      <c r="F924" s="64">
        <v>1</v>
      </c>
      <c r="G924" s="110"/>
      <c r="H924" s="23">
        <f t="shared" si="82"/>
        <v>0</v>
      </c>
      <c r="I924" s="20">
        <f t="shared" si="83"/>
        <v>0</v>
      </c>
      <c r="J924" s="21">
        <f t="shared" si="84"/>
        <v>0</v>
      </c>
      <c r="K924" s="21">
        <f t="shared" si="85"/>
        <v>0</v>
      </c>
      <c r="L924" s="21">
        <f t="shared" si="86"/>
        <v>0</v>
      </c>
      <c r="M924" s="2"/>
      <c r="N924" s="2"/>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row>
    <row r="925" spans="1:256">
      <c r="A925" s="65" t="s">
        <v>1094</v>
      </c>
      <c r="B925" s="64">
        <v>1256</v>
      </c>
      <c r="C925" s="64">
        <v>299</v>
      </c>
      <c r="D925" s="77">
        <v>22.8</v>
      </c>
      <c r="E925" s="77">
        <v>22.1</v>
      </c>
      <c r="F925" s="64">
        <v>0</v>
      </c>
      <c r="G925" s="110"/>
      <c r="H925" s="23">
        <f t="shared" si="82"/>
        <v>0</v>
      </c>
      <c r="I925" s="20">
        <f t="shared" si="83"/>
        <v>0</v>
      </c>
      <c r="J925" s="21">
        <f t="shared" si="84"/>
        <v>0</v>
      </c>
      <c r="K925" s="21">
        <f t="shared" si="85"/>
        <v>0</v>
      </c>
      <c r="L925" s="21">
        <f t="shared" si="86"/>
        <v>0</v>
      </c>
      <c r="M925" s="2"/>
      <c r="N925" s="2"/>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row>
    <row r="926" spans="1:256">
      <c r="A926" s="65" t="s">
        <v>795</v>
      </c>
      <c r="B926" s="64">
        <v>2226</v>
      </c>
      <c r="C926" s="64">
        <v>530</v>
      </c>
      <c r="D926" s="64">
        <v>47.9</v>
      </c>
      <c r="E926" s="64">
        <v>22.7</v>
      </c>
      <c r="F926" s="64">
        <v>0</v>
      </c>
      <c r="G926" s="110"/>
      <c r="H926" s="23">
        <f t="shared" si="82"/>
        <v>0</v>
      </c>
      <c r="I926" s="20">
        <f t="shared" si="83"/>
        <v>0</v>
      </c>
      <c r="J926" s="21">
        <f t="shared" si="84"/>
        <v>0</v>
      </c>
      <c r="K926" s="21">
        <f t="shared" si="85"/>
        <v>0</v>
      </c>
      <c r="L926" s="21">
        <f t="shared" si="86"/>
        <v>0</v>
      </c>
      <c r="M926" s="2"/>
      <c r="N926" s="2"/>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row>
    <row r="927" spans="1:256">
      <c r="A927" s="65" t="s">
        <v>796</v>
      </c>
      <c r="B927" s="64">
        <v>1823</v>
      </c>
      <c r="C927" s="64">
        <v>434</v>
      </c>
      <c r="D927" s="77">
        <v>42</v>
      </c>
      <c r="E927" s="77">
        <v>13</v>
      </c>
      <c r="F927" s="77">
        <v>0.1</v>
      </c>
      <c r="G927" s="110"/>
      <c r="H927" s="23">
        <f t="shared" si="82"/>
        <v>0</v>
      </c>
      <c r="I927" s="20">
        <f t="shared" si="83"/>
        <v>0</v>
      </c>
      <c r="J927" s="21">
        <f t="shared" si="84"/>
        <v>0</v>
      </c>
      <c r="K927" s="21">
        <f t="shared" si="85"/>
        <v>0</v>
      </c>
      <c r="L927" s="21">
        <f t="shared" si="86"/>
        <v>0</v>
      </c>
      <c r="M927" s="2"/>
      <c r="N927" s="2"/>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row>
    <row r="928" spans="1:256">
      <c r="A928" s="65" t="s">
        <v>797</v>
      </c>
      <c r="B928" s="64">
        <v>1504</v>
      </c>
      <c r="C928" s="64">
        <v>358</v>
      </c>
      <c r="D928" s="64">
        <v>34.4</v>
      </c>
      <c r="E928" s="64">
        <v>12.3</v>
      </c>
      <c r="F928" s="64">
        <v>0</v>
      </c>
      <c r="G928" s="110"/>
      <c r="H928" s="23">
        <f t="shared" si="82"/>
        <v>0</v>
      </c>
      <c r="I928" s="20">
        <f t="shared" si="83"/>
        <v>0</v>
      </c>
      <c r="J928" s="21">
        <f t="shared" si="84"/>
        <v>0</v>
      </c>
      <c r="K928" s="21">
        <f t="shared" si="85"/>
        <v>0</v>
      </c>
      <c r="L928" s="21">
        <f t="shared" si="86"/>
        <v>0</v>
      </c>
      <c r="M928" s="2"/>
      <c r="N928" s="2"/>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row>
    <row r="929" spans="1:256">
      <c r="A929" s="65" t="s">
        <v>1111</v>
      </c>
      <c r="B929" s="64">
        <v>1226</v>
      </c>
      <c r="C929" s="64">
        <v>292</v>
      </c>
      <c r="D929" s="77">
        <v>22.4</v>
      </c>
      <c r="E929" s="77">
        <v>21.3</v>
      </c>
      <c r="F929" s="77"/>
      <c r="G929" s="110"/>
      <c r="H929" s="23">
        <f t="shared" si="82"/>
        <v>0</v>
      </c>
      <c r="I929" s="20">
        <f t="shared" si="83"/>
        <v>0</v>
      </c>
      <c r="J929" s="21">
        <f t="shared" si="84"/>
        <v>0</v>
      </c>
      <c r="K929" s="21">
        <f t="shared" si="85"/>
        <v>0</v>
      </c>
      <c r="L929" s="21">
        <f t="shared" si="86"/>
        <v>0</v>
      </c>
      <c r="M929" s="2"/>
      <c r="N929" s="2"/>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row>
    <row r="930" spans="1:256">
      <c r="A930" s="65" t="s">
        <v>798</v>
      </c>
      <c r="B930" s="64">
        <v>882</v>
      </c>
      <c r="C930" s="64">
        <v>210</v>
      </c>
      <c r="D930" s="64">
        <v>20.9</v>
      </c>
      <c r="E930" s="64">
        <v>13.3</v>
      </c>
      <c r="F930" s="64">
        <v>1.9</v>
      </c>
      <c r="G930" s="110"/>
      <c r="H930" s="23">
        <f t="shared" si="82"/>
        <v>0</v>
      </c>
      <c r="I930" s="20">
        <f t="shared" si="83"/>
        <v>0</v>
      </c>
      <c r="J930" s="21">
        <f t="shared" si="84"/>
        <v>0</v>
      </c>
      <c r="K930" s="21">
        <f t="shared" si="85"/>
        <v>0</v>
      </c>
      <c r="L930" s="21">
        <f t="shared" si="86"/>
        <v>0</v>
      </c>
      <c r="M930" s="2"/>
      <c r="N930" s="2"/>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row>
    <row r="931" spans="1:256">
      <c r="A931" s="65" t="s">
        <v>1112</v>
      </c>
      <c r="B931" s="64">
        <v>214</v>
      </c>
      <c r="C931" s="64">
        <v>51</v>
      </c>
      <c r="D931" s="64">
        <v>0.6</v>
      </c>
      <c r="E931" s="64">
        <v>5.2</v>
      </c>
      <c r="F931" s="64">
        <v>7.6</v>
      </c>
      <c r="G931" s="110"/>
      <c r="H931" s="23">
        <f t="shared" ref="H931:H992" si="87">B931*G931/100</f>
        <v>0</v>
      </c>
      <c r="I931" s="20">
        <f t="shared" ref="I931:I992" si="88">C931*G931/100</f>
        <v>0</v>
      </c>
      <c r="J931" s="21">
        <f t="shared" ref="J931:J992" si="89">D931*G931/100</f>
        <v>0</v>
      </c>
      <c r="K931" s="21">
        <f t="shared" ref="K931:K992" si="90">E931*G931/100</f>
        <v>0</v>
      </c>
      <c r="L931" s="21">
        <f t="shared" ref="L931:L992" si="91">F931*G931/100</f>
        <v>0</v>
      </c>
      <c r="M931" s="2"/>
      <c r="N931" s="2"/>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row>
    <row r="932" spans="1:256">
      <c r="A932" s="65" t="s">
        <v>799</v>
      </c>
      <c r="B932" s="64">
        <v>1386</v>
      </c>
      <c r="C932" s="64">
        <v>330</v>
      </c>
      <c r="D932" s="64">
        <v>32</v>
      </c>
      <c r="E932" s="64">
        <v>12.7</v>
      </c>
      <c r="F932" s="64">
        <v>1.7</v>
      </c>
      <c r="G932" s="110"/>
      <c r="H932" s="23">
        <f t="shared" si="87"/>
        <v>0</v>
      </c>
      <c r="I932" s="20">
        <f t="shared" si="88"/>
        <v>0</v>
      </c>
      <c r="J932" s="21">
        <f t="shared" si="89"/>
        <v>0</v>
      </c>
      <c r="K932" s="21">
        <f t="shared" si="90"/>
        <v>0</v>
      </c>
      <c r="L932" s="21">
        <f t="shared" si="91"/>
        <v>0</v>
      </c>
      <c r="M932" s="2"/>
      <c r="N932" s="2"/>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row>
    <row r="933" spans="1:256">
      <c r="A933" s="65" t="s">
        <v>800</v>
      </c>
      <c r="B933" s="64">
        <v>1816</v>
      </c>
      <c r="C933" s="64">
        <v>432</v>
      </c>
      <c r="D933" s="64">
        <v>42.7</v>
      </c>
      <c r="E933" s="64">
        <v>12.2</v>
      </c>
      <c r="F933" s="64">
        <v>0.1</v>
      </c>
      <c r="G933" s="110"/>
      <c r="H933" s="23">
        <f t="shared" si="87"/>
        <v>0</v>
      </c>
      <c r="I933" s="20">
        <f t="shared" si="88"/>
        <v>0</v>
      </c>
      <c r="J933" s="21">
        <f t="shared" si="89"/>
        <v>0</v>
      </c>
      <c r="K933" s="21">
        <f t="shared" si="90"/>
        <v>0</v>
      </c>
      <c r="L933" s="21">
        <f t="shared" si="91"/>
        <v>0</v>
      </c>
      <c r="M933" s="2"/>
      <c r="N933" s="2"/>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row>
    <row r="934" spans="1:256">
      <c r="A934" s="137" t="s">
        <v>1200</v>
      </c>
      <c r="B934" s="64">
        <v>431</v>
      </c>
      <c r="C934" s="64">
        <v>103</v>
      </c>
      <c r="D934" s="64">
        <v>0.1</v>
      </c>
      <c r="E934" s="64">
        <v>2.4</v>
      </c>
      <c r="F934" s="64">
        <v>23.3</v>
      </c>
      <c r="G934" s="110"/>
      <c r="H934" s="23">
        <f t="shared" si="87"/>
        <v>0</v>
      </c>
      <c r="I934" s="20">
        <f t="shared" si="88"/>
        <v>0</v>
      </c>
      <c r="J934" s="21">
        <f t="shared" si="89"/>
        <v>0</v>
      </c>
      <c r="K934" s="21">
        <f t="shared" si="90"/>
        <v>0</v>
      </c>
      <c r="L934" s="21">
        <f t="shared" si="91"/>
        <v>0</v>
      </c>
      <c r="M934" s="2"/>
      <c r="N934" s="2"/>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row>
    <row r="935" spans="1:256">
      <c r="A935" s="65" t="s">
        <v>801</v>
      </c>
      <c r="B935" s="64">
        <v>1233</v>
      </c>
      <c r="C935" s="64">
        <v>294</v>
      </c>
      <c r="D935" s="64">
        <v>26.3</v>
      </c>
      <c r="E935" s="64">
        <v>12.8</v>
      </c>
      <c r="F935" s="64">
        <v>1.8</v>
      </c>
      <c r="G935" s="110"/>
      <c r="H935" s="23">
        <f t="shared" si="87"/>
        <v>0</v>
      </c>
      <c r="I935" s="20">
        <f t="shared" si="88"/>
        <v>0</v>
      </c>
      <c r="J935" s="21">
        <f t="shared" si="89"/>
        <v>0</v>
      </c>
      <c r="K935" s="21">
        <f t="shared" si="90"/>
        <v>0</v>
      </c>
      <c r="L935" s="21">
        <f t="shared" si="91"/>
        <v>0</v>
      </c>
      <c r="M935" s="2"/>
      <c r="N935" s="2"/>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row>
    <row r="936" spans="1:256">
      <c r="A936" s="65" t="s">
        <v>802</v>
      </c>
      <c r="B936" s="64">
        <v>1300</v>
      </c>
      <c r="C936" s="64">
        <v>309</v>
      </c>
      <c r="D936" s="64">
        <v>25</v>
      </c>
      <c r="E936" s="64">
        <v>15</v>
      </c>
      <c r="F936" s="64">
        <v>9</v>
      </c>
      <c r="G936" s="110"/>
      <c r="H936" s="23">
        <f t="shared" si="87"/>
        <v>0</v>
      </c>
      <c r="I936" s="20">
        <f t="shared" si="88"/>
        <v>0</v>
      </c>
      <c r="J936" s="21">
        <f t="shared" si="89"/>
        <v>0</v>
      </c>
      <c r="K936" s="21">
        <f t="shared" si="90"/>
        <v>0</v>
      </c>
      <c r="L936" s="21">
        <f t="shared" si="91"/>
        <v>0</v>
      </c>
      <c r="M936" s="2"/>
      <c r="N936" s="2"/>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row>
    <row r="937" spans="1:256">
      <c r="A937" s="65" t="s">
        <v>803</v>
      </c>
      <c r="B937" s="64">
        <v>1890</v>
      </c>
      <c r="C937" s="64">
        <v>450</v>
      </c>
      <c r="D937" s="64">
        <v>37.200000000000003</v>
      </c>
      <c r="E937" s="64">
        <v>28.9</v>
      </c>
      <c r="F937" s="64">
        <v>0.2</v>
      </c>
      <c r="G937" s="110"/>
      <c r="H937" s="23">
        <f t="shared" si="87"/>
        <v>0</v>
      </c>
      <c r="I937" s="20">
        <f t="shared" si="88"/>
        <v>0</v>
      </c>
      <c r="J937" s="21">
        <f t="shared" si="89"/>
        <v>0</v>
      </c>
      <c r="K937" s="21">
        <f t="shared" si="90"/>
        <v>0</v>
      </c>
      <c r="L937" s="21">
        <f t="shared" si="91"/>
        <v>0</v>
      </c>
      <c r="M937" s="2"/>
      <c r="N937" s="2"/>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row>
    <row r="938" spans="1:256">
      <c r="A938" s="65" t="s">
        <v>804</v>
      </c>
      <c r="B938" s="64">
        <v>483</v>
      </c>
      <c r="C938" s="64">
        <v>115.6</v>
      </c>
      <c r="D938" s="64">
        <v>3.5</v>
      </c>
      <c r="E938" s="64">
        <v>5.5</v>
      </c>
      <c r="F938" s="64">
        <v>15.6</v>
      </c>
      <c r="G938" s="110"/>
      <c r="H938" s="23">
        <f t="shared" si="87"/>
        <v>0</v>
      </c>
      <c r="I938" s="20">
        <f t="shared" si="88"/>
        <v>0</v>
      </c>
      <c r="J938" s="21">
        <f t="shared" si="89"/>
        <v>0</v>
      </c>
      <c r="K938" s="21">
        <f t="shared" si="90"/>
        <v>0</v>
      </c>
      <c r="L938" s="21">
        <f t="shared" si="91"/>
        <v>0</v>
      </c>
      <c r="M938" s="2"/>
      <c r="N938" s="2"/>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row>
    <row r="939" spans="1:256">
      <c r="A939" s="65" t="s">
        <v>804</v>
      </c>
      <c r="B939" s="64">
        <v>1478</v>
      </c>
      <c r="C939" s="64">
        <v>352</v>
      </c>
      <c r="D939" s="64">
        <v>28.3</v>
      </c>
      <c r="E939" s="64">
        <v>15.1</v>
      </c>
      <c r="F939" s="64">
        <v>0</v>
      </c>
      <c r="G939" s="110"/>
      <c r="H939" s="23">
        <f t="shared" si="87"/>
        <v>0</v>
      </c>
      <c r="I939" s="20">
        <f t="shared" si="88"/>
        <v>0</v>
      </c>
      <c r="J939" s="21">
        <f t="shared" si="89"/>
        <v>0</v>
      </c>
      <c r="K939" s="21">
        <f t="shared" si="90"/>
        <v>0</v>
      </c>
      <c r="L939" s="21">
        <f t="shared" si="91"/>
        <v>0</v>
      </c>
      <c r="M939" s="2"/>
      <c r="N939" s="2"/>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row>
    <row r="940" spans="1:256">
      <c r="A940" s="65" t="s">
        <v>806</v>
      </c>
      <c r="B940" s="64">
        <v>1197</v>
      </c>
      <c r="C940" s="64">
        <v>285</v>
      </c>
      <c r="D940" s="64">
        <v>17</v>
      </c>
      <c r="E940" s="64">
        <v>24</v>
      </c>
      <c r="F940" s="64">
        <v>0</v>
      </c>
      <c r="G940" s="110"/>
      <c r="H940" s="23">
        <f t="shared" si="87"/>
        <v>0</v>
      </c>
      <c r="I940" s="20">
        <f t="shared" si="88"/>
        <v>0</v>
      </c>
      <c r="J940" s="21">
        <f t="shared" si="89"/>
        <v>0</v>
      </c>
      <c r="K940" s="21">
        <f t="shared" si="90"/>
        <v>0</v>
      </c>
      <c r="L940" s="21">
        <f t="shared" si="91"/>
        <v>0</v>
      </c>
      <c r="M940" s="2"/>
      <c r="N940" s="2"/>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row>
    <row r="941" spans="1:256">
      <c r="A941" s="65" t="s">
        <v>807</v>
      </c>
      <c r="B941" s="64">
        <v>1214</v>
      </c>
      <c r="C941" s="64">
        <v>289</v>
      </c>
      <c r="D941" s="64">
        <v>25.1</v>
      </c>
      <c r="E941" s="64">
        <v>14.5</v>
      </c>
      <c r="F941" s="64">
        <v>1.6</v>
      </c>
      <c r="G941" s="110"/>
      <c r="H941" s="23">
        <f t="shared" si="87"/>
        <v>0</v>
      </c>
      <c r="I941" s="20">
        <f t="shared" si="88"/>
        <v>0</v>
      </c>
      <c r="J941" s="21">
        <f t="shared" si="89"/>
        <v>0</v>
      </c>
      <c r="K941" s="21">
        <f t="shared" si="90"/>
        <v>0</v>
      </c>
      <c r="L941" s="21">
        <f t="shared" si="91"/>
        <v>0</v>
      </c>
      <c r="M941" s="2"/>
      <c r="N941" s="2"/>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row>
    <row r="942" spans="1:256">
      <c r="A942" s="65" t="s">
        <v>808</v>
      </c>
      <c r="B942" s="64">
        <v>1223</v>
      </c>
      <c r="C942" s="64">
        <v>291</v>
      </c>
      <c r="D942" s="64">
        <v>25</v>
      </c>
      <c r="E942" s="64">
        <v>16</v>
      </c>
      <c r="F942" s="64">
        <v>1.5</v>
      </c>
      <c r="G942" s="110"/>
      <c r="H942" s="23">
        <f t="shared" si="87"/>
        <v>0</v>
      </c>
      <c r="I942" s="20">
        <f t="shared" si="88"/>
        <v>0</v>
      </c>
      <c r="J942" s="21">
        <f t="shared" si="89"/>
        <v>0</v>
      </c>
      <c r="K942" s="21">
        <f t="shared" si="90"/>
        <v>0</v>
      </c>
      <c r="L942" s="21">
        <f t="shared" si="91"/>
        <v>0</v>
      </c>
      <c r="M942" s="2"/>
      <c r="N942" s="2"/>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row>
    <row r="943" spans="1:256">
      <c r="A943" s="65" t="s">
        <v>170</v>
      </c>
      <c r="B943" s="64">
        <v>953</v>
      </c>
      <c r="C943" s="64">
        <v>227</v>
      </c>
      <c r="D943" s="77">
        <v>16</v>
      </c>
      <c r="E943" s="77">
        <v>18.899999999999999</v>
      </c>
      <c r="F943" s="77">
        <v>0.8</v>
      </c>
      <c r="G943" s="110"/>
      <c r="H943" s="23">
        <f t="shared" si="87"/>
        <v>0</v>
      </c>
      <c r="I943" s="20">
        <f t="shared" si="88"/>
        <v>0</v>
      </c>
      <c r="J943" s="21">
        <f t="shared" si="89"/>
        <v>0</v>
      </c>
      <c r="K943" s="21">
        <f t="shared" si="90"/>
        <v>0</v>
      </c>
      <c r="L943" s="21">
        <f t="shared" si="91"/>
        <v>0</v>
      </c>
      <c r="M943" s="2"/>
      <c r="N943" s="2"/>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row>
    <row r="944" spans="1:256">
      <c r="A944" s="65" t="s">
        <v>158</v>
      </c>
      <c r="B944" s="64">
        <v>1814</v>
      </c>
      <c r="C944" s="64">
        <v>432</v>
      </c>
      <c r="D944" s="77">
        <v>41.8</v>
      </c>
      <c r="E944" s="77">
        <v>12</v>
      </c>
      <c r="F944" s="77">
        <v>1.5</v>
      </c>
      <c r="G944" s="110"/>
      <c r="H944" s="23">
        <f t="shared" si="87"/>
        <v>0</v>
      </c>
      <c r="I944" s="20">
        <f t="shared" si="88"/>
        <v>0</v>
      </c>
      <c r="J944" s="21">
        <f t="shared" si="89"/>
        <v>0</v>
      </c>
      <c r="K944" s="21">
        <f t="shared" si="90"/>
        <v>0</v>
      </c>
      <c r="L944" s="21">
        <f t="shared" si="91"/>
        <v>0</v>
      </c>
      <c r="M944" s="2"/>
      <c r="N944" s="2"/>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row>
    <row r="945" spans="1:256">
      <c r="A945" s="65" t="s">
        <v>809</v>
      </c>
      <c r="B945" s="64">
        <v>1843</v>
      </c>
      <c r="C945" s="64">
        <v>439</v>
      </c>
      <c r="D945" s="64">
        <v>47</v>
      </c>
      <c r="E945" s="64">
        <v>26.9</v>
      </c>
      <c r="F945" s="64">
        <v>0.2</v>
      </c>
      <c r="G945" s="110"/>
      <c r="H945" s="23">
        <f t="shared" si="87"/>
        <v>0</v>
      </c>
      <c r="I945" s="20">
        <f t="shared" si="88"/>
        <v>0</v>
      </c>
      <c r="J945" s="21">
        <f t="shared" si="89"/>
        <v>0</v>
      </c>
      <c r="K945" s="21">
        <f t="shared" si="90"/>
        <v>0</v>
      </c>
      <c r="L945" s="21">
        <f t="shared" si="91"/>
        <v>0</v>
      </c>
      <c r="M945" s="2"/>
      <c r="N945" s="2"/>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row>
    <row r="946" spans="1:256">
      <c r="A946" s="65" t="s">
        <v>811</v>
      </c>
      <c r="B946" s="64">
        <v>941</v>
      </c>
      <c r="C946" s="64">
        <v>224</v>
      </c>
      <c r="D946" s="77">
        <v>15.5</v>
      </c>
      <c r="E946" s="77">
        <v>19.8</v>
      </c>
      <c r="F946" s="77">
        <v>1.5</v>
      </c>
      <c r="G946" s="110"/>
      <c r="H946" s="23">
        <f t="shared" si="87"/>
        <v>0</v>
      </c>
      <c r="I946" s="20">
        <f t="shared" si="88"/>
        <v>0</v>
      </c>
      <c r="J946" s="21">
        <f t="shared" si="89"/>
        <v>0</v>
      </c>
      <c r="K946" s="21">
        <f t="shared" si="90"/>
        <v>0</v>
      </c>
      <c r="L946" s="21">
        <f t="shared" si="91"/>
        <v>0</v>
      </c>
      <c r="M946" s="2"/>
      <c r="N946" s="2"/>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row>
    <row r="947" spans="1:256">
      <c r="A947" s="65" t="s">
        <v>812</v>
      </c>
      <c r="B947" s="64">
        <v>878</v>
      </c>
      <c r="C947" s="64">
        <v>209</v>
      </c>
      <c r="D947" s="77">
        <v>14.8</v>
      </c>
      <c r="E947" s="77">
        <v>15.4</v>
      </c>
      <c r="F947" s="77">
        <v>2.2000000000000002</v>
      </c>
      <c r="G947" s="110"/>
      <c r="H947" s="23">
        <f t="shared" si="87"/>
        <v>0</v>
      </c>
      <c r="I947" s="20">
        <f t="shared" si="88"/>
        <v>0</v>
      </c>
      <c r="J947" s="21">
        <f t="shared" si="89"/>
        <v>0</v>
      </c>
      <c r="K947" s="21">
        <f t="shared" si="90"/>
        <v>0</v>
      </c>
      <c r="L947" s="21">
        <f t="shared" si="91"/>
        <v>0</v>
      </c>
      <c r="M947" s="2"/>
      <c r="N947" s="2"/>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row>
    <row r="948" spans="1:256">
      <c r="A948" s="65" t="s">
        <v>813</v>
      </c>
      <c r="B948" s="64">
        <v>974</v>
      </c>
      <c r="C948" s="64">
        <v>232</v>
      </c>
      <c r="D948" s="77">
        <v>17.399999999999999</v>
      </c>
      <c r="E948" s="77">
        <v>17.5</v>
      </c>
      <c r="F948" s="77">
        <v>0.4</v>
      </c>
      <c r="G948" s="110"/>
      <c r="H948" s="23">
        <f t="shared" si="87"/>
        <v>0</v>
      </c>
      <c r="I948" s="20">
        <f t="shared" si="88"/>
        <v>0</v>
      </c>
      <c r="J948" s="21">
        <f t="shared" si="89"/>
        <v>0</v>
      </c>
      <c r="K948" s="21">
        <f t="shared" si="90"/>
        <v>0</v>
      </c>
      <c r="L948" s="21">
        <f t="shared" si="91"/>
        <v>0</v>
      </c>
      <c r="M948" s="2"/>
      <c r="N948" s="2"/>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row>
    <row r="949" spans="1:256">
      <c r="A949" s="65" t="s">
        <v>164</v>
      </c>
      <c r="B949" s="64">
        <v>1953</v>
      </c>
      <c r="C949" s="64">
        <v>465</v>
      </c>
      <c r="D949" s="77">
        <v>38.4</v>
      </c>
      <c r="E949" s="77">
        <v>28</v>
      </c>
      <c r="F949" s="77">
        <v>0.2</v>
      </c>
      <c r="G949" s="110"/>
      <c r="H949" s="23">
        <f t="shared" si="87"/>
        <v>0</v>
      </c>
      <c r="I949" s="20">
        <f t="shared" si="88"/>
        <v>0</v>
      </c>
      <c r="J949" s="21">
        <f t="shared" si="89"/>
        <v>0</v>
      </c>
      <c r="K949" s="21">
        <f t="shared" si="90"/>
        <v>0</v>
      </c>
      <c r="L949" s="21">
        <f t="shared" si="91"/>
        <v>0</v>
      </c>
      <c r="M949" s="2"/>
      <c r="N949" s="2"/>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row>
    <row r="950" spans="1:256">
      <c r="A950" s="65" t="s">
        <v>814</v>
      </c>
      <c r="B950" s="64">
        <v>1205</v>
      </c>
      <c r="C950" s="64">
        <v>287</v>
      </c>
      <c r="D950" s="77">
        <v>25.6</v>
      </c>
      <c r="E950" s="77">
        <v>12.9</v>
      </c>
      <c r="F950" s="77">
        <v>0.1</v>
      </c>
      <c r="G950" s="110"/>
      <c r="H950" s="23">
        <f t="shared" si="87"/>
        <v>0</v>
      </c>
      <c r="I950" s="20">
        <f t="shared" si="88"/>
        <v>0</v>
      </c>
      <c r="J950" s="21">
        <f t="shared" si="89"/>
        <v>0</v>
      </c>
      <c r="K950" s="21">
        <f t="shared" si="90"/>
        <v>0</v>
      </c>
      <c r="L950" s="21">
        <f t="shared" si="91"/>
        <v>0</v>
      </c>
      <c r="M950" s="2"/>
      <c r="N950" s="2"/>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row>
    <row r="951" spans="1:256">
      <c r="A951" s="65" t="s">
        <v>165</v>
      </c>
      <c r="B951" s="64">
        <v>806</v>
      </c>
      <c r="C951" s="64">
        <v>192</v>
      </c>
      <c r="D951" s="77">
        <v>13.6</v>
      </c>
      <c r="E951" s="77">
        <v>16.3</v>
      </c>
      <c r="F951" s="77">
        <v>0.1</v>
      </c>
      <c r="G951" s="110"/>
      <c r="H951" s="23">
        <f t="shared" si="87"/>
        <v>0</v>
      </c>
      <c r="I951" s="20">
        <f t="shared" si="88"/>
        <v>0</v>
      </c>
      <c r="J951" s="21">
        <f t="shared" si="89"/>
        <v>0</v>
      </c>
      <c r="K951" s="21">
        <f t="shared" si="90"/>
        <v>0</v>
      </c>
      <c r="L951" s="21">
        <f t="shared" si="91"/>
        <v>0</v>
      </c>
      <c r="M951" s="2"/>
      <c r="N951" s="2"/>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row>
    <row r="952" spans="1:256">
      <c r="A952" s="65" t="s">
        <v>815</v>
      </c>
      <c r="B952" s="64">
        <v>1680</v>
      </c>
      <c r="C952" s="64">
        <v>400</v>
      </c>
      <c r="D952" s="77">
        <v>34.1</v>
      </c>
      <c r="E952" s="77">
        <v>21.8</v>
      </c>
      <c r="F952" s="77">
        <v>0.1</v>
      </c>
      <c r="G952" s="110"/>
      <c r="H952" s="23">
        <f t="shared" si="87"/>
        <v>0</v>
      </c>
      <c r="I952" s="20">
        <f t="shared" si="88"/>
        <v>0</v>
      </c>
      <c r="J952" s="21">
        <f t="shared" si="89"/>
        <v>0</v>
      </c>
      <c r="K952" s="21">
        <f t="shared" si="90"/>
        <v>0</v>
      </c>
      <c r="L952" s="21">
        <f t="shared" si="91"/>
        <v>0</v>
      </c>
      <c r="M952" s="2"/>
      <c r="N952" s="2"/>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row>
    <row r="953" spans="1:256">
      <c r="A953" s="65" t="s">
        <v>166</v>
      </c>
      <c r="B953" s="64">
        <v>2108</v>
      </c>
      <c r="C953" s="64">
        <v>502</v>
      </c>
      <c r="D953" s="77">
        <v>44</v>
      </c>
      <c r="E953" s="77">
        <v>25</v>
      </c>
      <c r="F953" s="77">
        <v>0</v>
      </c>
      <c r="G953" s="110"/>
      <c r="H953" s="23">
        <f t="shared" si="87"/>
        <v>0</v>
      </c>
      <c r="I953" s="20">
        <f t="shared" si="88"/>
        <v>0</v>
      </c>
      <c r="J953" s="21">
        <f t="shared" si="89"/>
        <v>0</v>
      </c>
      <c r="K953" s="21">
        <f t="shared" si="90"/>
        <v>0</v>
      </c>
      <c r="L953" s="21">
        <f t="shared" si="91"/>
        <v>0</v>
      </c>
      <c r="M953" s="2"/>
      <c r="N953" s="2"/>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row>
    <row r="954" spans="1:256">
      <c r="A954" s="65" t="s">
        <v>171</v>
      </c>
      <c r="B954" s="64">
        <v>3406</v>
      </c>
      <c r="C954" s="64">
        <v>811</v>
      </c>
      <c r="D954" s="77">
        <v>89</v>
      </c>
      <c r="E954" s="77">
        <v>2.4</v>
      </c>
      <c r="F954" s="77">
        <v>0</v>
      </c>
      <c r="G954" s="110"/>
      <c r="H954" s="23">
        <f t="shared" si="87"/>
        <v>0</v>
      </c>
      <c r="I954" s="20">
        <f t="shared" si="88"/>
        <v>0</v>
      </c>
      <c r="J954" s="21">
        <f t="shared" si="89"/>
        <v>0</v>
      </c>
      <c r="K954" s="21">
        <f t="shared" si="90"/>
        <v>0</v>
      </c>
      <c r="L954" s="21">
        <f t="shared" si="91"/>
        <v>0</v>
      </c>
      <c r="M954" s="2"/>
      <c r="N954" s="2"/>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row>
    <row r="955" spans="1:256">
      <c r="A955" s="65" t="s">
        <v>817</v>
      </c>
      <c r="B955" s="64">
        <v>1359</v>
      </c>
      <c r="C955" s="64">
        <v>324</v>
      </c>
      <c r="D955" s="64">
        <v>35.5</v>
      </c>
      <c r="E955" s="64">
        <v>11</v>
      </c>
      <c r="F955" s="64">
        <v>2</v>
      </c>
      <c r="G955" s="110"/>
      <c r="H955" s="23">
        <f t="shared" si="87"/>
        <v>0</v>
      </c>
      <c r="I955" s="20">
        <f t="shared" si="88"/>
        <v>0</v>
      </c>
      <c r="J955" s="21">
        <f t="shared" si="89"/>
        <v>0</v>
      </c>
      <c r="K955" s="21">
        <f t="shared" si="90"/>
        <v>0</v>
      </c>
      <c r="L955" s="21">
        <f t="shared" si="91"/>
        <v>0</v>
      </c>
      <c r="M955" s="2"/>
      <c r="N955" s="2"/>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row>
    <row r="956" spans="1:256">
      <c r="A956" s="65" t="s">
        <v>818</v>
      </c>
      <c r="B956" s="64">
        <v>655</v>
      </c>
      <c r="C956" s="64">
        <v>156</v>
      </c>
      <c r="D956" s="64">
        <v>9</v>
      </c>
      <c r="E956" s="64">
        <v>17.600000000000001</v>
      </c>
      <c r="F956" s="64">
        <v>1.4</v>
      </c>
      <c r="G956" s="110"/>
      <c r="H956" s="23">
        <f t="shared" si="87"/>
        <v>0</v>
      </c>
      <c r="I956" s="20">
        <f t="shared" si="88"/>
        <v>0</v>
      </c>
      <c r="J956" s="21">
        <f t="shared" si="89"/>
        <v>0</v>
      </c>
      <c r="K956" s="21">
        <f t="shared" si="90"/>
        <v>0</v>
      </c>
      <c r="L956" s="21">
        <f t="shared" si="91"/>
        <v>0</v>
      </c>
      <c r="M956" s="2"/>
      <c r="N956" s="2"/>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row>
    <row r="957" spans="1:256">
      <c r="A957" s="65" t="s">
        <v>819</v>
      </c>
      <c r="B957" s="64">
        <v>798</v>
      </c>
      <c r="C957" s="64">
        <v>190</v>
      </c>
      <c r="D957" s="64">
        <v>13.6</v>
      </c>
      <c r="E957" s="64">
        <v>16.8</v>
      </c>
      <c r="F957" s="64">
        <v>0.1</v>
      </c>
      <c r="G957" s="110"/>
      <c r="H957" s="23">
        <f t="shared" si="87"/>
        <v>0</v>
      </c>
      <c r="I957" s="20">
        <f t="shared" si="88"/>
        <v>0</v>
      </c>
      <c r="J957" s="21">
        <f t="shared" si="89"/>
        <v>0</v>
      </c>
      <c r="K957" s="21">
        <f t="shared" si="90"/>
        <v>0</v>
      </c>
      <c r="L957" s="21">
        <f t="shared" si="91"/>
        <v>0</v>
      </c>
      <c r="M957" s="2"/>
      <c r="N957" s="2"/>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row>
    <row r="958" spans="1:256">
      <c r="A958" s="65" t="s">
        <v>820</v>
      </c>
      <c r="B958" s="64">
        <v>739</v>
      </c>
      <c r="C958" s="64">
        <v>176</v>
      </c>
      <c r="D958" s="64">
        <v>11.9</v>
      </c>
      <c r="E958" s="64">
        <v>17.899999999999999</v>
      </c>
      <c r="F958" s="64">
        <v>0.1</v>
      </c>
      <c r="G958" s="110"/>
      <c r="H958" s="23">
        <f t="shared" si="87"/>
        <v>0</v>
      </c>
      <c r="I958" s="20">
        <f t="shared" si="88"/>
        <v>0</v>
      </c>
      <c r="J958" s="21">
        <f t="shared" si="89"/>
        <v>0</v>
      </c>
      <c r="K958" s="21">
        <f t="shared" si="90"/>
        <v>0</v>
      </c>
      <c r="L958" s="21">
        <f t="shared" si="91"/>
        <v>0</v>
      </c>
      <c r="M958" s="2"/>
      <c r="N958" s="2"/>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row>
    <row r="959" spans="1:256">
      <c r="A959" s="65" t="s">
        <v>821</v>
      </c>
      <c r="B959" s="64">
        <v>1262</v>
      </c>
      <c r="C959" s="64">
        <v>300</v>
      </c>
      <c r="D959" s="64">
        <v>27.1</v>
      </c>
      <c r="E959" s="64">
        <v>13.7</v>
      </c>
      <c r="F959" s="64">
        <v>0.7</v>
      </c>
      <c r="G959" s="110"/>
      <c r="H959" s="23">
        <f t="shared" si="87"/>
        <v>0</v>
      </c>
      <c r="I959" s="20">
        <f t="shared" si="88"/>
        <v>0</v>
      </c>
      <c r="J959" s="21">
        <f t="shared" si="89"/>
        <v>0</v>
      </c>
      <c r="K959" s="21">
        <f t="shared" si="90"/>
        <v>0</v>
      </c>
      <c r="L959" s="21">
        <f t="shared" si="91"/>
        <v>0</v>
      </c>
      <c r="M959" s="2"/>
      <c r="N959" s="2"/>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row>
    <row r="960" spans="1:256">
      <c r="A960" s="65" t="s">
        <v>822</v>
      </c>
      <c r="B960" s="64">
        <v>1327</v>
      </c>
      <c r="C960" s="64">
        <v>316</v>
      </c>
      <c r="D960" s="64">
        <v>28.5</v>
      </c>
      <c r="E960" s="64">
        <v>15.1</v>
      </c>
      <c r="F960" s="64">
        <v>0.1</v>
      </c>
      <c r="G960" s="110"/>
      <c r="H960" s="23">
        <f t="shared" si="87"/>
        <v>0</v>
      </c>
      <c r="I960" s="20">
        <f t="shared" si="88"/>
        <v>0</v>
      </c>
      <c r="J960" s="21">
        <f t="shared" si="89"/>
        <v>0</v>
      </c>
      <c r="K960" s="21">
        <f t="shared" si="90"/>
        <v>0</v>
      </c>
      <c r="L960" s="21">
        <f t="shared" si="91"/>
        <v>0</v>
      </c>
      <c r="M960" s="2"/>
      <c r="N960" s="2"/>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row>
    <row r="961" spans="1:256">
      <c r="A961" s="65" t="s">
        <v>823</v>
      </c>
      <c r="B961" s="64">
        <v>1705</v>
      </c>
      <c r="C961" s="64">
        <v>406</v>
      </c>
      <c r="D961" s="64">
        <v>34</v>
      </c>
      <c r="E961" s="64">
        <v>17.600000000000001</v>
      </c>
      <c r="F961" s="64">
        <v>0.1</v>
      </c>
      <c r="G961" s="110"/>
      <c r="H961" s="23">
        <f t="shared" si="87"/>
        <v>0</v>
      </c>
      <c r="I961" s="20">
        <f t="shared" si="88"/>
        <v>0</v>
      </c>
      <c r="J961" s="21">
        <f t="shared" si="89"/>
        <v>0</v>
      </c>
      <c r="K961" s="21">
        <f t="shared" si="90"/>
        <v>0</v>
      </c>
      <c r="L961" s="21">
        <f t="shared" si="91"/>
        <v>0</v>
      </c>
      <c r="M961" s="2"/>
      <c r="N961" s="2"/>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row>
    <row r="962" spans="1:256">
      <c r="A962" s="65" t="s">
        <v>824</v>
      </c>
      <c r="B962" s="64">
        <v>2060</v>
      </c>
      <c r="C962" s="64">
        <v>490</v>
      </c>
      <c r="D962" s="64">
        <v>43.6</v>
      </c>
      <c r="E962" s="64">
        <v>24.8</v>
      </c>
      <c r="F962" s="64">
        <v>0</v>
      </c>
      <c r="G962" s="110"/>
      <c r="H962" s="23">
        <f t="shared" si="87"/>
        <v>0</v>
      </c>
      <c r="I962" s="20">
        <f t="shared" si="88"/>
        <v>0</v>
      </c>
      <c r="J962" s="21">
        <f t="shared" si="89"/>
        <v>0</v>
      </c>
      <c r="K962" s="21">
        <f t="shared" si="90"/>
        <v>0</v>
      </c>
      <c r="L962" s="21">
        <f t="shared" si="91"/>
        <v>0</v>
      </c>
      <c r="M962" s="2"/>
      <c r="N962" s="2"/>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row>
    <row r="963" spans="1:256">
      <c r="A963" s="65" t="s">
        <v>825</v>
      </c>
      <c r="B963" s="64">
        <v>1466</v>
      </c>
      <c r="C963" s="64">
        <v>439</v>
      </c>
      <c r="D963" s="77">
        <v>40.6</v>
      </c>
      <c r="E963" s="77">
        <v>17.399999999999999</v>
      </c>
      <c r="F963" s="64">
        <v>0</v>
      </c>
      <c r="G963" s="110"/>
      <c r="H963" s="23">
        <f t="shared" si="87"/>
        <v>0</v>
      </c>
      <c r="I963" s="20">
        <f t="shared" si="88"/>
        <v>0</v>
      </c>
      <c r="J963" s="21">
        <f t="shared" si="89"/>
        <v>0</v>
      </c>
      <c r="K963" s="21">
        <f t="shared" si="90"/>
        <v>0</v>
      </c>
      <c r="L963" s="21">
        <f t="shared" si="91"/>
        <v>0</v>
      </c>
      <c r="M963" s="2"/>
      <c r="N963" s="2"/>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row>
    <row r="964" spans="1:256">
      <c r="A964" s="65" t="s">
        <v>826</v>
      </c>
      <c r="B964" s="64">
        <v>741</v>
      </c>
      <c r="C964" s="64">
        <v>176</v>
      </c>
      <c r="D964" s="64">
        <v>12.3</v>
      </c>
      <c r="E964" s="64">
        <v>14.5</v>
      </c>
      <c r="F964" s="64">
        <v>2.1</v>
      </c>
      <c r="G964" s="110"/>
      <c r="H964" s="23">
        <f t="shared" si="87"/>
        <v>0</v>
      </c>
      <c r="I964" s="20">
        <f t="shared" si="88"/>
        <v>0</v>
      </c>
      <c r="J964" s="21">
        <f t="shared" si="89"/>
        <v>0</v>
      </c>
      <c r="K964" s="21">
        <f t="shared" si="90"/>
        <v>0</v>
      </c>
      <c r="L964" s="21">
        <f t="shared" si="91"/>
        <v>0</v>
      </c>
      <c r="M964" s="2"/>
      <c r="N964" s="2"/>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row>
    <row r="965" spans="1:256" s="111" customFormat="1">
      <c r="A965" s="73" t="s">
        <v>179</v>
      </c>
      <c r="B965" s="48"/>
      <c r="C965" s="48"/>
      <c r="D965" s="48"/>
      <c r="E965" s="48"/>
      <c r="F965" s="48"/>
      <c r="G965" s="167"/>
      <c r="H965" s="123"/>
      <c r="I965" s="124"/>
      <c r="J965" s="125"/>
      <c r="K965" s="125"/>
      <c r="L965" s="125"/>
      <c r="O965" s="112"/>
      <c r="P965" s="112"/>
      <c r="Q965" s="112"/>
      <c r="R965" s="112"/>
      <c r="S965" s="112"/>
      <c r="T965" s="112"/>
      <c r="U965" s="112"/>
      <c r="V965" s="112"/>
      <c r="W965" s="112"/>
      <c r="X965" s="112"/>
      <c r="Y965" s="112"/>
      <c r="Z965" s="112"/>
      <c r="AA965" s="112"/>
      <c r="AB965" s="112"/>
      <c r="AC965" s="112"/>
      <c r="AD965" s="112"/>
      <c r="AE965" s="112"/>
      <c r="AF965" s="112"/>
      <c r="AG965" s="112"/>
      <c r="AH965" s="112"/>
      <c r="AI965" s="112"/>
      <c r="AJ965" s="112"/>
      <c r="AK965" s="112"/>
      <c r="AL965" s="112"/>
      <c r="AM965" s="112"/>
      <c r="AN965" s="112"/>
      <c r="AO965" s="112"/>
      <c r="AP965" s="112"/>
      <c r="AQ965" s="112"/>
      <c r="AR965" s="112"/>
      <c r="AS965" s="112"/>
      <c r="AT965" s="112"/>
      <c r="AU965" s="112"/>
      <c r="AV965" s="112"/>
      <c r="AW965" s="112"/>
      <c r="AX965" s="112"/>
      <c r="AY965" s="112"/>
      <c r="AZ965" s="112"/>
      <c r="BA965" s="112"/>
      <c r="BB965" s="112"/>
      <c r="BC965" s="112"/>
      <c r="BD965" s="112"/>
      <c r="BE965" s="112"/>
      <c r="BF965" s="112"/>
      <c r="BG965" s="112"/>
      <c r="BH965" s="112"/>
      <c r="BI965" s="112"/>
      <c r="BJ965" s="112"/>
      <c r="BK965" s="112"/>
      <c r="BL965" s="112"/>
      <c r="BM965" s="112"/>
      <c r="BN965" s="112"/>
      <c r="BO965" s="112"/>
      <c r="BP965" s="112"/>
      <c r="BQ965" s="112"/>
      <c r="BR965" s="112"/>
      <c r="BS965" s="112"/>
      <c r="BT965" s="112"/>
      <c r="BU965" s="112"/>
      <c r="BV965" s="112"/>
      <c r="BW965" s="112"/>
      <c r="BX965" s="112"/>
      <c r="BY965" s="112"/>
      <c r="BZ965" s="112"/>
      <c r="CA965" s="112"/>
      <c r="CB965" s="112"/>
      <c r="CC965" s="112"/>
      <c r="CD965" s="112"/>
      <c r="CE965" s="112"/>
      <c r="CF965" s="112"/>
      <c r="CG965" s="112"/>
      <c r="CH965" s="112"/>
      <c r="CI965" s="112"/>
      <c r="CJ965" s="112"/>
      <c r="CK965" s="112"/>
      <c r="CL965" s="112"/>
      <c r="CM965" s="112"/>
      <c r="CN965" s="112"/>
      <c r="CO965" s="112"/>
      <c r="CP965" s="112"/>
      <c r="CQ965" s="112"/>
      <c r="CR965" s="112"/>
      <c r="CS965" s="112"/>
      <c r="CT965" s="112"/>
      <c r="CU965" s="112"/>
      <c r="CV965" s="112"/>
      <c r="CW965" s="112"/>
      <c r="CX965" s="112"/>
      <c r="CY965" s="112"/>
      <c r="CZ965" s="112"/>
      <c r="DA965" s="112"/>
      <c r="DB965" s="112"/>
      <c r="DC965" s="112"/>
      <c r="DD965" s="112"/>
      <c r="DE965" s="112"/>
      <c r="DF965" s="112"/>
      <c r="DG965" s="112"/>
      <c r="DH965" s="112"/>
      <c r="DI965" s="112"/>
      <c r="DJ965" s="112"/>
      <c r="DK965" s="112"/>
      <c r="DL965" s="112"/>
      <c r="DM965" s="112"/>
      <c r="DN965" s="112"/>
      <c r="DO965" s="112"/>
      <c r="DP965" s="112"/>
      <c r="DQ965" s="112"/>
      <c r="DR965" s="112"/>
      <c r="DS965" s="112"/>
      <c r="DT965" s="112"/>
      <c r="DU965" s="112"/>
      <c r="DV965" s="112"/>
      <c r="DW965" s="112"/>
      <c r="DX965" s="112"/>
      <c r="DY965" s="112"/>
      <c r="DZ965" s="112"/>
      <c r="EA965" s="112"/>
      <c r="EB965" s="112"/>
      <c r="EC965" s="112"/>
      <c r="ED965" s="112"/>
      <c r="EE965" s="112"/>
      <c r="EF965" s="112"/>
      <c r="EG965" s="112"/>
      <c r="EH965" s="112"/>
      <c r="EI965" s="112"/>
      <c r="EJ965" s="112"/>
      <c r="EK965" s="112"/>
      <c r="EL965" s="112"/>
      <c r="EM965" s="112"/>
      <c r="EN965" s="112"/>
      <c r="EO965" s="112"/>
      <c r="EP965" s="112"/>
      <c r="EQ965" s="112"/>
      <c r="ER965" s="112"/>
      <c r="ES965" s="112"/>
      <c r="ET965" s="112"/>
      <c r="EU965" s="112"/>
      <c r="EV965" s="112"/>
      <c r="EW965" s="112"/>
      <c r="EX965" s="112"/>
      <c r="EY965" s="112"/>
      <c r="EZ965" s="112"/>
      <c r="FA965" s="112"/>
      <c r="FB965" s="112"/>
      <c r="FC965" s="112"/>
      <c r="FD965" s="112"/>
      <c r="FE965" s="112"/>
      <c r="FF965" s="112"/>
      <c r="FG965" s="112"/>
      <c r="FH965" s="112"/>
      <c r="FI965" s="112"/>
      <c r="FJ965" s="112"/>
      <c r="FK965" s="112"/>
      <c r="FL965" s="112"/>
      <c r="FM965" s="112"/>
      <c r="FN965" s="112"/>
      <c r="FO965" s="112"/>
      <c r="FP965" s="112"/>
      <c r="FQ965" s="112"/>
      <c r="FR965" s="112"/>
      <c r="FS965" s="112"/>
      <c r="FT965" s="112"/>
      <c r="FU965" s="112"/>
      <c r="FV965" s="112"/>
      <c r="FW965" s="112"/>
      <c r="FX965" s="112"/>
      <c r="FY965" s="112"/>
      <c r="FZ965" s="112"/>
      <c r="GA965" s="112"/>
      <c r="GB965" s="112"/>
      <c r="GC965" s="112"/>
      <c r="GD965" s="112"/>
      <c r="GE965" s="112"/>
      <c r="GF965" s="112"/>
      <c r="GG965" s="112"/>
      <c r="GH965" s="112"/>
      <c r="GI965" s="112"/>
      <c r="GJ965" s="112"/>
      <c r="GK965" s="112"/>
      <c r="GL965" s="112"/>
      <c r="GM965" s="112"/>
      <c r="GN965" s="112"/>
      <c r="GO965" s="112"/>
      <c r="GP965" s="112"/>
      <c r="GQ965" s="112"/>
      <c r="GR965" s="112"/>
      <c r="GS965" s="112"/>
      <c r="GT965" s="112"/>
      <c r="GU965" s="112"/>
      <c r="GV965" s="112"/>
      <c r="GW965" s="112"/>
      <c r="GX965" s="112"/>
      <c r="GY965" s="112"/>
      <c r="GZ965" s="112"/>
      <c r="HA965" s="112"/>
      <c r="HB965" s="112"/>
      <c r="HC965" s="112"/>
      <c r="HD965" s="112"/>
      <c r="HE965" s="112"/>
      <c r="HF965" s="112"/>
      <c r="HG965" s="112"/>
      <c r="HH965" s="112"/>
      <c r="HI965" s="112"/>
      <c r="HJ965" s="112"/>
      <c r="HK965" s="112"/>
      <c r="HL965" s="112"/>
      <c r="HM965" s="112"/>
      <c r="HN965" s="112"/>
      <c r="HO965" s="112"/>
      <c r="HP965" s="112"/>
      <c r="HQ965" s="112"/>
      <c r="HR965" s="112"/>
      <c r="HS965" s="112"/>
      <c r="HT965" s="112"/>
      <c r="HU965" s="112"/>
      <c r="HV965" s="112"/>
      <c r="HW965" s="112"/>
      <c r="HX965" s="112"/>
      <c r="HY965" s="112"/>
      <c r="HZ965" s="112"/>
      <c r="IA965" s="112"/>
      <c r="IB965" s="112"/>
      <c r="IC965" s="112"/>
      <c r="ID965" s="112"/>
      <c r="IE965" s="112"/>
      <c r="IF965" s="112"/>
      <c r="IG965" s="112"/>
      <c r="IH965" s="112"/>
      <c r="II965" s="112"/>
      <c r="IJ965" s="112"/>
      <c r="IK965" s="112"/>
      <c r="IL965" s="112"/>
      <c r="IM965" s="112"/>
      <c r="IN965" s="112"/>
      <c r="IO965" s="112"/>
      <c r="IP965" s="112"/>
      <c r="IQ965" s="112"/>
      <c r="IR965" s="112"/>
      <c r="IS965" s="112"/>
      <c r="IT965" s="112"/>
      <c r="IU965" s="112"/>
      <c r="IV965" s="112"/>
    </row>
    <row r="966" spans="1:256">
      <c r="A966" s="80" t="s">
        <v>827</v>
      </c>
      <c r="B966" s="119"/>
      <c r="C966" s="116"/>
      <c r="D966" s="116"/>
      <c r="E966" s="116"/>
      <c r="F966" s="117"/>
      <c r="G966" s="168"/>
      <c r="H966" s="169"/>
      <c r="I966" s="170"/>
      <c r="J966" s="171"/>
      <c r="K966" s="171"/>
      <c r="L966" s="171"/>
      <c r="M966" s="2"/>
      <c r="N966" s="2"/>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row>
    <row r="967" spans="1:256">
      <c r="A967" s="65" t="s">
        <v>828</v>
      </c>
      <c r="B967" s="64">
        <v>167</v>
      </c>
      <c r="C967" s="64">
        <v>40</v>
      </c>
      <c r="D967" s="64">
        <v>0.1</v>
      </c>
      <c r="E967" s="64">
        <v>2.4</v>
      </c>
      <c r="F967" s="64">
        <v>2.6</v>
      </c>
      <c r="G967" s="110"/>
      <c r="H967" s="23">
        <f t="shared" si="87"/>
        <v>0</v>
      </c>
      <c r="I967" s="20">
        <f t="shared" si="88"/>
        <v>0</v>
      </c>
      <c r="J967" s="21">
        <f t="shared" si="89"/>
        <v>0</v>
      </c>
      <c r="K967" s="21">
        <f t="shared" si="90"/>
        <v>0</v>
      </c>
      <c r="L967" s="21">
        <f t="shared" si="91"/>
        <v>0</v>
      </c>
      <c r="M967" s="2"/>
      <c r="N967" s="2"/>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row>
    <row r="968" spans="1:256">
      <c r="A968" s="65" t="s">
        <v>1076</v>
      </c>
      <c r="B968" s="64">
        <v>423</v>
      </c>
      <c r="C968" s="64">
        <v>101.3</v>
      </c>
      <c r="D968" s="64">
        <v>2.6</v>
      </c>
      <c r="E968" s="64">
        <v>2.5299999999999998</v>
      </c>
      <c r="F968" s="64">
        <v>19.64</v>
      </c>
      <c r="G968" s="110"/>
      <c r="H968" s="23">
        <f t="shared" si="87"/>
        <v>0</v>
      </c>
      <c r="I968" s="20">
        <f t="shared" si="88"/>
        <v>0</v>
      </c>
      <c r="J968" s="21">
        <f t="shared" si="89"/>
        <v>0</v>
      </c>
      <c r="K968" s="21">
        <f t="shared" si="90"/>
        <v>0</v>
      </c>
      <c r="L968" s="21">
        <f t="shared" si="91"/>
        <v>0</v>
      </c>
      <c r="M968" s="2"/>
      <c r="N968" s="2"/>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row>
    <row r="969" spans="1:256">
      <c r="A969" s="65" t="s">
        <v>1077</v>
      </c>
      <c r="B969" s="64">
        <v>250</v>
      </c>
      <c r="C969" s="64">
        <v>59.8</v>
      </c>
      <c r="D969" s="64">
        <v>0.6</v>
      </c>
      <c r="E969" s="64">
        <v>6.6</v>
      </c>
      <c r="F969" s="64">
        <v>79</v>
      </c>
      <c r="G969" s="110"/>
      <c r="H969" s="23">
        <f t="shared" si="87"/>
        <v>0</v>
      </c>
      <c r="I969" s="20">
        <f t="shared" si="88"/>
        <v>0</v>
      </c>
      <c r="J969" s="21">
        <f t="shared" si="89"/>
        <v>0</v>
      </c>
      <c r="K969" s="21">
        <f t="shared" si="90"/>
        <v>0</v>
      </c>
      <c r="L969" s="21">
        <f t="shared" si="91"/>
        <v>0</v>
      </c>
      <c r="M969" s="2"/>
      <c r="N969" s="2"/>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row>
    <row r="970" spans="1:256">
      <c r="A970" s="65" t="s">
        <v>1078</v>
      </c>
      <c r="B970" s="64">
        <v>1326</v>
      </c>
      <c r="C970" s="64">
        <v>317.3</v>
      </c>
      <c r="D970" s="64">
        <v>0.11</v>
      </c>
      <c r="E970" s="64">
        <v>0.44</v>
      </c>
      <c r="F970" s="64">
        <v>83.35</v>
      </c>
      <c r="G970" s="110"/>
      <c r="H970" s="23">
        <f t="shared" si="87"/>
        <v>0</v>
      </c>
      <c r="I970" s="20">
        <f t="shared" si="88"/>
        <v>0</v>
      </c>
      <c r="J970" s="21">
        <f t="shared" si="89"/>
        <v>0</v>
      </c>
      <c r="K970" s="21">
        <f t="shared" si="90"/>
        <v>0</v>
      </c>
      <c r="L970" s="21">
        <f t="shared" si="91"/>
        <v>0</v>
      </c>
      <c r="M970" s="2"/>
      <c r="N970" s="2"/>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row>
    <row r="971" spans="1:256">
      <c r="A971" s="65" t="s">
        <v>1085</v>
      </c>
      <c r="B971" s="64">
        <v>230</v>
      </c>
      <c r="C971" s="64">
        <v>55</v>
      </c>
      <c r="D971" s="64">
        <v>0.2</v>
      </c>
      <c r="E971" s="64">
        <v>2</v>
      </c>
      <c r="F971" s="64">
        <v>12.2</v>
      </c>
      <c r="G971" s="110"/>
      <c r="H971" s="23">
        <f t="shared" si="87"/>
        <v>0</v>
      </c>
      <c r="I971" s="20">
        <f t="shared" si="88"/>
        <v>0</v>
      </c>
      <c r="J971" s="21">
        <f t="shared" si="89"/>
        <v>0</v>
      </c>
      <c r="K971" s="21">
        <f t="shared" si="90"/>
        <v>0</v>
      </c>
      <c r="L971" s="21">
        <f t="shared" si="91"/>
        <v>0</v>
      </c>
      <c r="M971" s="2"/>
      <c r="N971" s="2"/>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row>
    <row r="972" spans="1:256">
      <c r="A972" s="65" t="s">
        <v>1083</v>
      </c>
      <c r="B972" s="64">
        <v>327</v>
      </c>
      <c r="C972" s="64">
        <v>78.2</v>
      </c>
      <c r="D972" s="64">
        <v>0.2</v>
      </c>
      <c r="E972" s="64">
        <v>2.5</v>
      </c>
      <c r="F972" s="64">
        <v>17.2</v>
      </c>
      <c r="G972" s="110"/>
      <c r="H972" s="23">
        <f t="shared" si="87"/>
        <v>0</v>
      </c>
      <c r="I972" s="20">
        <f t="shared" si="88"/>
        <v>0</v>
      </c>
      <c r="J972" s="21">
        <f t="shared" si="89"/>
        <v>0</v>
      </c>
      <c r="K972" s="21">
        <f t="shared" si="90"/>
        <v>0</v>
      </c>
      <c r="L972" s="21">
        <f t="shared" si="91"/>
        <v>0</v>
      </c>
      <c r="M972" s="2"/>
      <c r="N972" s="2"/>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row>
    <row r="973" spans="1:256">
      <c r="A973" s="65" t="s">
        <v>1084</v>
      </c>
      <c r="B973" s="64">
        <v>348</v>
      </c>
      <c r="C973" s="64">
        <v>83.2</v>
      </c>
      <c r="D973" s="64">
        <v>0.3</v>
      </c>
      <c r="E973" s="64">
        <v>2.4</v>
      </c>
      <c r="F973" s="64">
        <v>18.600000000000001</v>
      </c>
      <c r="G973" s="110"/>
      <c r="H973" s="23">
        <f t="shared" si="87"/>
        <v>0</v>
      </c>
      <c r="I973" s="20">
        <f t="shared" si="88"/>
        <v>0</v>
      </c>
      <c r="J973" s="21">
        <f t="shared" si="89"/>
        <v>0</v>
      </c>
      <c r="K973" s="21">
        <f t="shared" si="90"/>
        <v>0</v>
      </c>
      <c r="L973" s="21">
        <f t="shared" si="91"/>
        <v>0</v>
      </c>
      <c r="M973" s="2"/>
      <c r="N973" s="2"/>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row>
    <row r="974" spans="1:256">
      <c r="A974" s="65" t="s">
        <v>1079</v>
      </c>
      <c r="B974" s="64">
        <v>237</v>
      </c>
      <c r="C974" s="64">
        <v>56.7</v>
      </c>
      <c r="D974" s="64">
        <v>0.06</v>
      </c>
      <c r="E974" s="64">
        <v>1.2</v>
      </c>
      <c r="F974" s="64">
        <v>13.15</v>
      </c>
      <c r="G974" s="110"/>
      <c r="H974" s="23">
        <f t="shared" si="87"/>
        <v>0</v>
      </c>
      <c r="I974" s="20">
        <f t="shared" si="88"/>
        <v>0</v>
      </c>
      <c r="J974" s="21">
        <f t="shared" si="89"/>
        <v>0</v>
      </c>
      <c r="K974" s="21">
        <f t="shared" si="90"/>
        <v>0</v>
      </c>
      <c r="L974" s="21">
        <f t="shared" si="91"/>
        <v>0</v>
      </c>
      <c r="M974" s="2"/>
      <c r="N974" s="2"/>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row>
    <row r="975" spans="1:256">
      <c r="A975" s="65" t="s">
        <v>829</v>
      </c>
      <c r="B975" s="64">
        <v>297</v>
      </c>
      <c r="C975" s="64">
        <v>71</v>
      </c>
      <c r="D975" s="64">
        <v>0.2</v>
      </c>
      <c r="E975" s="64">
        <v>1.7</v>
      </c>
      <c r="F975" s="64">
        <v>16.600000000000001</v>
      </c>
      <c r="G975" s="110"/>
      <c r="H975" s="23">
        <f t="shared" si="87"/>
        <v>0</v>
      </c>
      <c r="I975" s="20">
        <f t="shared" si="88"/>
        <v>0</v>
      </c>
      <c r="J975" s="21">
        <f t="shared" si="89"/>
        <v>0</v>
      </c>
      <c r="K975" s="21">
        <f t="shared" si="90"/>
        <v>0</v>
      </c>
      <c r="L975" s="21">
        <f t="shared" si="91"/>
        <v>0</v>
      </c>
      <c r="M975" s="2"/>
      <c r="N975" s="2"/>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row>
    <row r="976" spans="1:256">
      <c r="A976" s="65" t="s">
        <v>1080</v>
      </c>
      <c r="B976" s="64">
        <v>330</v>
      </c>
      <c r="C976" s="64">
        <v>79</v>
      </c>
      <c r="D976" s="64">
        <v>0.1</v>
      </c>
      <c r="E976" s="64">
        <v>2.06</v>
      </c>
      <c r="F976" s="64">
        <v>17.98</v>
      </c>
      <c r="G976" s="110"/>
      <c r="H976" s="23">
        <f t="shared" si="87"/>
        <v>0</v>
      </c>
      <c r="I976" s="20">
        <f t="shared" si="88"/>
        <v>0</v>
      </c>
      <c r="J976" s="21">
        <f t="shared" si="89"/>
        <v>0</v>
      </c>
      <c r="K976" s="21">
        <f t="shared" si="90"/>
        <v>0</v>
      </c>
      <c r="L976" s="21">
        <f t="shared" si="91"/>
        <v>0</v>
      </c>
      <c r="M976" s="2"/>
      <c r="N976" s="2"/>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row>
    <row r="977" spans="1:256">
      <c r="A977" s="65" t="s">
        <v>1081</v>
      </c>
      <c r="B977" s="64">
        <v>280</v>
      </c>
      <c r="C977" s="64">
        <v>67.08</v>
      </c>
      <c r="D977" s="64">
        <v>0.08</v>
      </c>
      <c r="E977" s="64">
        <v>1.33</v>
      </c>
      <c r="F977" s="64">
        <v>15.61</v>
      </c>
      <c r="G977" s="110"/>
      <c r="H977" s="23">
        <f t="shared" si="87"/>
        <v>0</v>
      </c>
      <c r="I977" s="20">
        <f t="shared" si="88"/>
        <v>0</v>
      </c>
      <c r="J977" s="21">
        <f t="shared" si="89"/>
        <v>0</v>
      </c>
      <c r="K977" s="21">
        <f t="shared" si="90"/>
        <v>0</v>
      </c>
      <c r="L977" s="21">
        <f t="shared" si="91"/>
        <v>0</v>
      </c>
      <c r="M977" s="2"/>
      <c r="N977" s="2"/>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row>
    <row r="978" spans="1:256">
      <c r="A978" s="65" t="s">
        <v>1082</v>
      </c>
      <c r="B978" s="64">
        <v>284</v>
      </c>
      <c r="C978" s="64">
        <v>67.900000000000006</v>
      </c>
      <c r="D978" s="64">
        <v>0.08</v>
      </c>
      <c r="E978" s="64">
        <v>1.46</v>
      </c>
      <c r="F978" s="64">
        <v>15.7</v>
      </c>
      <c r="G978" s="110"/>
      <c r="H978" s="23">
        <f t="shared" si="87"/>
        <v>0</v>
      </c>
      <c r="I978" s="20">
        <f t="shared" si="88"/>
        <v>0</v>
      </c>
      <c r="J978" s="21">
        <f t="shared" si="89"/>
        <v>0</v>
      </c>
      <c r="K978" s="21">
        <f t="shared" si="90"/>
        <v>0</v>
      </c>
      <c r="L978" s="21">
        <f t="shared" si="91"/>
        <v>0</v>
      </c>
      <c r="M978" s="2"/>
      <c r="N978" s="2"/>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row>
    <row r="979" spans="1:256">
      <c r="A979" s="65" t="s">
        <v>830</v>
      </c>
      <c r="B979" s="64">
        <v>331</v>
      </c>
      <c r="C979" s="64">
        <v>79</v>
      </c>
      <c r="D979" s="64">
        <v>0.3</v>
      </c>
      <c r="E979" s="64">
        <v>1.8</v>
      </c>
      <c r="F979" s="64">
        <v>18.2</v>
      </c>
      <c r="G979" s="110"/>
      <c r="H979" s="23">
        <f t="shared" si="87"/>
        <v>0</v>
      </c>
      <c r="I979" s="20">
        <f t="shared" si="88"/>
        <v>0</v>
      </c>
      <c r="J979" s="21">
        <f t="shared" si="89"/>
        <v>0</v>
      </c>
      <c r="K979" s="21">
        <f t="shared" si="90"/>
        <v>0</v>
      </c>
      <c r="L979" s="21">
        <f t="shared" si="91"/>
        <v>0</v>
      </c>
      <c r="M979" s="2"/>
      <c r="N979" s="2"/>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row>
    <row r="980" spans="1:256">
      <c r="A980" s="65" t="s">
        <v>831</v>
      </c>
      <c r="B980" s="64">
        <v>138</v>
      </c>
      <c r="C980" s="64">
        <v>33</v>
      </c>
      <c r="D980" s="64">
        <v>0.9</v>
      </c>
      <c r="E980" s="64">
        <v>4.4000000000000004</v>
      </c>
      <c r="F980" s="64">
        <v>2.9</v>
      </c>
      <c r="G980" s="110"/>
      <c r="H980" s="23">
        <f t="shared" si="87"/>
        <v>0</v>
      </c>
      <c r="I980" s="20">
        <f t="shared" si="88"/>
        <v>0</v>
      </c>
      <c r="J980" s="21">
        <f t="shared" si="89"/>
        <v>0</v>
      </c>
      <c r="K980" s="21">
        <f t="shared" si="90"/>
        <v>0</v>
      </c>
      <c r="L980" s="21">
        <f t="shared" si="91"/>
        <v>0</v>
      </c>
      <c r="M980" s="2"/>
      <c r="N980" s="2"/>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row>
    <row r="981" spans="1:256">
      <c r="A981" s="65" t="s">
        <v>832</v>
      </c>
      <c r="B981" s="64">
        <v>134</v>
      </c>
      <c r="C981" s="64">
        <v>32</v>
      </c>
      <c r="D981" s="64">
        <v>0.2</v>
      </c>
      <c r="E981" s="64">
        <v>2.1</v>
      </c>
      <c r="F981" s="64">
        <v>5.8</v>
      </c>
      <c r="G981" s="110"/>
      <c r="H981" s="23">
        <f t="shared" si="87"/>
        <v>0</v>
      </c>
      <c r="I981" s="20">
        <f t="shared" si="88"/>
        <v>0</v>
      </c>
      <c r="J981" s="21">
        <f t="shared" si="89"/>
        <v>0</v>
      </c>
      <c r="K981" s="21">
        <f t="shared" si="90"/>
        <v>0</v>
      </c>
      <c r="L981" s="21">
        <f t="shared" si="91"/>
        <v>0</v>
      </c>
      <c r="M981" s="2"/>
      <c r="N981" s="2"/>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row>
    <row r="982" spans="1:256">
      <c r="A982" s="65" t="s">
        <v>835</v>
      </c>
      <c r="B982" s="64">
        <v>205</v>
      </c>
      <c r="C982" s="64">
        <v>49</v>
      </c>
      <c r="D982" s="64">
        <v>0.3</v>
      </c>
      <c r="E982" s="64">
        <v>1.7</v>
      </c>
      <c r="F982" s="64">
        <v>9.9</v>
      </c>
      <c r="G982" s="110"/>
      <c r="H982" s="23">
        <f t="shared" si="87"/>
        <v>0</v>
      </c>
      <c r="I982" s="20">
        <f t="shared" si="88"/>
        <v>0</v>
      </c>
      <c r="J982" s="21">
        <f t="shared" si="89"/>
        <v>0</v>
      </c>
      <c r="K982" s="21">
        <f t="shared" si="90"/>
        <v>0</v>
      </c>
      <c r="L982" s="21">
        <f t="shared" si="91"/>
        <v>0</v>
      </c>
      <c r="M982" s="2"/>
      <c r="N982" s="2"/>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row>
    <row r="983" spans="1:256">
      <c r="A983" s="65" t="s">
        <v>833</v>
      </c>
      <c r="B983" s="64">
        <v>197</v>
      </c>
      <c r="C983" s="64">
        <v>47</v>
      </c>
      <c r="D983" s="64">
        <v>0.2</v>
      </c>
      <c r="E983" s="64">
        <v>1.1000000000000001</v>
      </c>
      <c r="F983" s="64">
        <v>10.3</v>
      </c>
      <c r="G983" s="110"/>
      <c r="H983" s="23">
        <f t="shared" si="87"/>
        <v>0</v>
      </c>
      <c r="I983" s="20">
        <f t="shared" si="88"/>
        <v>0</v>
      </c>
      <c r="J983" s="21">
        <f t="shared" si="89"/>
        <v>0</v>
      </c>
      <c r="K983" s="21">
        <f t="shared" si="90"/>
        <v>0</v>
      </c>
      <c r="L983" s="21">
        <f t="shared" si="91"/>
        <v>0</v>
      </c>
      <c r="M983" s="2"/>
      <c r="N983" s="2"/>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row>
    <row r="984" spans="1:256">
      <c r="A984" s="65" t="s">
        <v>834</v>
      </c>
      <c r="B984" s="64">
        <v>137</v>
      </c>
      <c r="C984" s="64">
        <v>33</v>
      </c>
      <c r="D984" s="64">
        <v>0.2</v>
      </c>
      <c r="E984" s="64">
        <v>1.3</v>
      </c>
      <c r="F984" s="64">
        <v>3.7</v>
      </c>
      <c r="G984" s="110"/>
      <c r="H984" s="23">
        <f t="shared" si="87"/>
        <v>0</v>
      </c>
      <c r="I984" s="20">
        <f t="shared" si="88"/>
        <v>0</v>
      </c>
      <c r="J984" s="21">
        <f t="shared" si="89"/>
        <v>0</v>
      </c>
      <c r="K984" s="21">
        <f t="shared" si="90"/>
        <v>0</v>
      </c>
      <c r="L984" s="21">
        <f t="shared" si="91"/>
        <v>0</v>
      </c>
      <c r="M984" s="2"/>
      <c r="N984" s="2"/>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row>
    <row r="985" spans="1:256">
      <c r="A985" s="65" t="s">
        <v>836</v>
      </c>
      <c r="B985" s="64">
        <v>138</v>
      </c>
      <c r="C985" s="64">
        <v>33</v>
      </c>
      <c r="D985" s="64">
        <v>0.2</v>
      </c>
      <c r="E985" s="64">
        <v>2</v>
      </c>
      <c r="F985" s="64">
        <v>5.8</v>
      </c>
      <c r="G985" s="110"/>
      <c r="H985" s="23">
        <f t="shared" si="87"/>
        <v>0</v>
      </c>
      <c r="I985" s="20">
        <f t="shared" si="88"/>
        <v>0</v>
      </c>
      <c r="J985" s="21">
        <f t="shared" si="89"/>
        <v>0</v>
      </c>
      <c r="K985" s="21">
        <f t="shared" si="90"/>
        <v>0</v>
      </c>
      <c r="L985" s="21">
        <f t="shared" si="91"/>
        <v>0</v>
      </c>
      <c r="M985" s="2"/>
      <c r="N985" s="2"/>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row>
    <row r="986" spans="1:256">
      <c r="A986" s="65" t="s">
        <v>837</v>
      </c>
      <c r="B986" s="64">
        <v>201</v>
      </c>
      <c r="C986" s="64">
        <v>48</v>
      </c>
      <c r="D986" s="64">
        <v>0.3</v>
      </c>
      <c r="E986" s="64">
        <v>1.7</v>
      </c>
      <c r="F986" s="64">
        <v>9.6</v>
      </c>
      <c r="G986" s="110"/>
      <c r="H986" s="23">
        <f t="shared" si="87"/>
        <v>0</v>
      </c>
      <c r="I986" s="20">
        <f t="shared" si="88"/>
        <v>0</v>
      </c>
      <c r="J986" s="21">
        <f t="shared" si="89"/>
        <v>0</v>
      </c>
      <c r="K986" s="21">
        <f t="shared" si="90"/>
        <v>0</v>
      </c>
      <c r="L986" s="21">
        <f t="shared" si="91"/>
        <v>0</v>
      </c>
      <c r="M986" s="2"/>
      <c r="N986" s="2"/>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row>
    <row r="987" spans="1:256">
      <c r="A987" s="65" t="s">
        <v>838</v>
      </c>
      <c r="B987" s="64">
        <v>86</v>
      </c>
      <c r="C987" s="64">
        <v>21</v>
      </c>
      <c r="D987" s="64">
        <v>0.2</v>
      </c>
      <c r="E987" s="64">
        <v>1.5</v>
      </c>
      <c r="F987" s="64">
        <v>3.3</v>
      </c>
      <c r="G987" s="110"/>
      <c r="H987" s="23">
        <f t="shared" si="87"/>
        <v>0</v>
      </c>
      <c r="I987" s="20">
        <f t="shared" si="88"/>
        <v>0</v>
      </c>
      <c r="J987" s="21">
        <f t="shared" si="89"/>
        <v>0</v>
      </c>
      <c r="K987" s="21">
        <f t="shared" si="90"/>
        <v>0</v>
      </c>
      <c r="L987" s="21">
        <f t="shared" si="91"/>
        <v>0</v>
      </c>
      <c r="M987" s="2"/>
      <c r="N987" s="2"/>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row>
    <row r="988" spans="1:256">
      <c r="A988" s="65" t="s">
        <v>839</v>
      </c>
      <c r="B988" s="64">
        <v>77</v>
      </c>
      <c r="C988" s="64">
        <v>18</v>
      </c>
      <c r="D988" s="64">
        <v>0.4</v>
      </c>
      <c r="E988" s="64">
        <v>1.6</v>
      </c>
      <c r="F988" s="64">
        <v>2.1</v>
      </c>
      <c r="G988" s="110"/>
      <c r="H988" s="23">
        <f t="shared" si="87"/>
        <v>0</v>
      </c>
      <c r="I988" s="20">
        <f t="shared" si="88"/>
        <v>0</v>
      </c>
      <c r="J988" s="21">
        <f t="shared" si="89"/>
        <v>0</v>
      </c>
      <c r="K988" s="21">
        <f t="shared" si="90"/>
        <v>0</v>
      </c>
      <c r="L988" s="21">
        <f t="shared" si="91"/>
        <v>0</v>
      </c>
      <c r="M988" s="2"/>
      <c r="N988" s="2"/>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row>
    <row r="989" spans="1:256">
      <c r="A989" s="65" t="s">
        <v>840</v>
      </c>
      <c r="B989" s="64">
        <v>92</v>
      </c>
      <c r="C989" s="64">
        <v>22</v>
      </c>
      <c r="D989" s="64">
        <v>0.1</v>
      </c>
      <c r="E989" s="64">
        <v>1.5</v>
      </c>
      <c r="F989" s="64">
        <v>4</v>
      </c>
      <c r="G989" s="110"/>
      <c r="H989" s="23">
        <f t="shared" si="87"/>
        <v>0</v>
      </c>
      <c r="I989" s="20">
        <f t="shared" si="88"/>
        <v>0</v>
      </c>
      <c r="J989" s="21">
        <f t="shared" si="89"/>
        <v>0</v>
      </c>
      <c r="K989" s="21">
        <f t="shared" si="90"/>
        <v>0</v>
      </c>
      <c r="L989" s="21">
        <f t="shared" si="91"/>
        <v>0</v>
      </c>
      <c r="M989" s="2"/>
      <c r="N989" s="2"/>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row>
    <row r="990" spans="1:256">
      <c r="A990" s="65" t="s">
        <v>841</v>
      </c>
      <c r="B990" s="64">
        <v>264</v>
      </c>
      <c r="C990" s="64">
        <v>63</v>
      </c>
      <c r="D990" s="64">
        <v>0.4</v>
      </c>
      <c r="E990" s="64">
        <v>1.4</v>
      </c>
      <c r="F990" s="64">
        <v>13.3</v>
      </c>
      <c r="G990" s="110"/>
      <c r="H990" s="23">
        <f t="shared" si="87"/>
        <v>0</v>
      </c>
      <c r="I990" s="20">
        <f t="shared" si="88"/>
        <v>0</v>
      </c>
      <c r="J990" s="21">
        <f t="shared" si="89"/>
        <v>0</v>
      </c>
      <c r="K990" s="21">
        <f t="shared" si="90"/>
        <v>0</v>
      </c>
      <c r="L990" s="21">
        <f t="shared" si="91"/>
        <v>0</v>
      </c>
      <c r="M990" s="2"/>
      <c r="N990" s="2"/>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row>
    <row r="991" spans="1:256">
      <c r="A991" s="65" t="s">
        <v>842</v>
      </c>
      <c r="B991" s="64">
        <v>201</v>
      </c>
      <c r="C991" s="64">
        <v>48</v>
      </c>
      <c r="D991" s="64">
        <v>0.1</v>
      </c>
      <c r="E991" s="64">
        <v>1.8</v>
      </c>
      <c r="F991" s="64">
        <v>10.6</v>
      </c>
      <c r="G991" s="110"/>
      <c r="H991" s="23">
        <f t="shared" si="87"/>
        <v>0</v>
      </c>
      <c r="I991" s="20">
        <f t="shared" si="88"/>
        <v>0</v>
      </c>
      <c r="J991" s="21">
        <f t="shared" si="89"/>
        <v>0</v>
      </c>
      <c r="K991" s="21">
        <f t="shared" si="90"/>
        <v>0</v>
      </c>
      <c r="L991" s="21">
        <f t="shared" si="91"/>
        <v>0</v>
      </c>
      <c r="M991" s="2"/>
      <c r="N991" s="2"/>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row>
    <row r="992" spans="1:256">
      <c r="A992" s="65" t="s">
        <v>843</v>
      </c>
      <c r="B992" s="64">
        <v>452</v>
      </c>
      <c r="C992" s="64">
        <v>108</v>
      </c>
      <c r="D992" s="64">
        <v>0.2</v>
      </c>
      <c r="E992" s="64">
        <v>6.6</v>
      </c>
      <c r="F992" s="64">
        <v>26.9</v>
      </c>
      <c r="G992" s="110"/>
      <c r="H992" s="23">
        <f t="shared" si="87"/>
        <v>0</v>
      </c>
      <c r="I992" s="20">
        <f t="shared" si="88"/>
        <v>0</v>
      </c>
      <c r="J992" s="21">
        <f t="shared" si="89"/>
        <v>0</v>
      </c>
      <c r="K992" s="21">
        <f t="shared" si="90"/>
        <v>0</v>
      </c>
      <c r="L992" s="21">
        <f t="shared" si="91"/>
        <v>0</v>
      </c>
      <c r="M992" s="2"/>
      <c r="N992" s="2"/>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row>
    <row r="993" spans="1:256">
      <c r="A993" s="65" t="s">
        <v>505</v>
      </c>
      <c r="B993" s="64">
        <v>1394</v>
      </c>
      <c r="C993" s="64">
        <v>332</v>
      </c>
      <c r="D993" s="77">
        <v>1.6</v>
      </c>
      <c r="E993" s="77">
        <v>21.4</v>
      </c>
      <c r="F993" s="77">
        <v>61.6</v>
      </c>
      <c r="G993" s="110"/>
      <c r="H993" s="23">
        <f t="shared" ref="H993:H1050" si="92">B993*G993/100</f>
        <v>0</v>
      </c>
      <c r="I993" s="20">
        <f t="shared" ref="I993:I1050" si="93">C993*G993/100</f>
        <v>0</v>
      </c>
      <c r="J993" s="21">
        <f t="shared" ref="J993:J1050" si="94">D993*G993/100</f>
        <v>0</v>
      </c>
      <c r="K993" s="21">
        <f t="shared" ref="K993:K1050" si="95">E993*G993/100</f>
        <v>0</v>
      </c>
      <c r="L993" s="21">
        <f t="shared" ref="L993:L1050" si="96">F993*G993/100</f>
        <v>0</v>
      </c>
      <c r="M993" s="2"/>
      <c r="N993" s="2"/>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row>
    <row r="994" spans="1:256">
      <c r="A994" s="65" t="s">
        <v>844</v>
      </c>
      <c r="B994" s="64">
        <v>163</v>
      </c>
      <c r="C994" s="64">
        <v>39</v>
      </c>
      <c r="D994" s="64">
        <v>0.3</v>
      </c>
      <c r="E994" s="64">
        <v>2.2999999999999998</v>
      </c>
      <c r="F994" s="64">
        <v>7.1</v>
      </c>
      <c r="G994" s="110"/>
      <c r="H994" s="23">
        <f t="shared" si="92"/>
        <v>0</v>
      </c>
      <c r="I994" s="20">
        <f t="shared" si="93"/>
        <v>0</v>
      </c>
      <c r="J994" s="21">
        <f t="shared" si="94"/>
        <v>0</v>
      </c>
      <c r="K994" s="21">
        <f t="shared" si="95"/>
        <v>0</v>
      </c>
      <c r="L994" s="21">
        <f t="shared" si="96"/>
        <v>0</v>
      </c>
      <c r="M994" s="2"/>
      <c r="N994" s="2"/>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row>
    <row r="995" spans="1:256">
      <c r="A995" s="65" t="s">
        <v>1132</v>
      </c>
      <c r="B995" s="64">
        <v>584</v>
      </c>
      <c r="C995" s="64">
        <v>139</v>
      </c>
      <c r="D995" s="77">
        <v>8.1</v>
      </c>
      <c r="E995" s="77">
        <v>15</v>
      </c>
      <c r="F995" s="77">
        <v>0.9</v>
      </c>
      <c r="G995" s="110"/>
      <c r="H995" s="23">
        <f t="shared" si="92"/>
        <v>0</v>
      </c>
      <c r="I995" s="20">
        <f t="shared" si="93"/>
        <v>0</v>
      </c>
      <c r="J995" s="21">
        <f t="shared" si="94"/>
        <v>0</v>
      </c>
      <c r="K995" s="21">
        <f t="shared" si="95"/>
        <v>0</v>
      </c>
      <c r="L995" s="21">
        <f t="shared" si="96"/>
        <v>0</v>
      </c>
      <c r="M995" s="2"/>
      <c r="N995" s="2"/>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row>
    <row r="996" spans="1:256">
      <c r="A996" s="65" t="s">
        <v>1291</v>
      </c>
      <c r="B996" s="64">
        <v>164</v>
      </c>
      <c r="C996" s="64">
        <v>39</v>
      </c>
      <c r="D996" s="77">
        <v>0.2</v>
      </c>
      <c r="E996" s="77">
        <v>2.4</v>
      </c>
      <c r="F996" s="77">
        <v>7.6</v>
      </c>
      <c r="G996" s="110"/>
      <c r="H996" s="23">
        <f t="shared" si="92"/>
        <v>0</v>
      </c>
      <c r="I996" s="20">
        <f t="shared" si="93"/>
        <v>0</v>
      </c>
      <c r="J996" s="21">
        <f t="shared" si="94"/>
        <v>0</v>
      </c>
      <c r="K996" s="21">
        <f t="shared" si="95"/>
        <v>0</v>
      </c>
      <c r="L996" s="21">
        <f t="shared" si="96"/>
        <v>0</v>
      </c>
      <c r="M996" s="2"/>
      <c r="N996" s="2"/>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row>
    <row r="997" spans="1:256">
      <c r="A997" s="131" t="s">
        <v>1134</v>
      </c>
      <c r="B997" s="64">
        <v>1218</v>
      </c>
      <c r="C997" s="64">
        <v>290</v>
      </c>
      <c r="D997" s="64">
        <v>27</v>
      </c>
      <c r="E997" s="64">
        <v>11</v>
      </c>
      <c r="F997" s="64">
        <v>1</v>
      </c>
      <c r="G997" s="110"/>
      <c r="H997" s="23">
        <f t="shared" si="92"/>
        <v>0</v>
      </c>
      <c r="I997" s="20">
        <f t="shared" si="93"/>
        <v>0</v>
      </c>
      <c r="J997" s="21">
        <f t="shared" si="94"/>
        <v>0</v>
      </c>
      <c r="K997" s="21">
        <f t="shared" si="95"/>
        <v>0</v>
      </c>
      <c r="L997" s="21">
        <f t="shared" si="96"/>
        <v>0</v>
      </c>
      <c r="M997" s="2"/>
      <c r="N997" s="2"/>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row>
    <row r="998" spans="1:256">
      <c r="A998" s="131" t="s">
        <v>1135</v>
      </c>
      <c r="B998" s="64">
        <v>630</v>
      </c>
      <c r="C998" s="64">
        <v>150</v>
      </c>
      <c r="D998" s="64">
        <v>10</v>
      </c>
      <c r="E998" s="64">
        <v>12.1</v>
      </c>
      <c r="F998" s="64">
        <v>2.8</v>
      </c>
      <c r="G998" s="110"/>
      <c r="H998" s="23">
        <f t="shared" si="92"/>
        <v>0</v>
      </c>
      <c r="I998" s="20">
        <f t="shared" si="93"/>
        <v>0</v>
      </c>
      <c r="J998" s="21">
        <f t="shared" si="94"/>
        <v>0</v>
      </c>
      <c r="K998" s="21">
        <f t="shared" si="95"/>
        <v>0</v>
      </c>
      <c r="L998" s="21">
        <f t="shared" si="96"/>
        <v>0</v>
      </c>
      <c r="M998" s="2"/>
      <c r="N998" s="2"/>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row>
    <row r="999" spans="1:256">
      <c r="A999" s="65" t="s">
        <v>848</v>
      </c>
      <c r="B999" s="64">
        <v>114</v>
      </c>
      <c r="C999" s="64">
        <v>27</v>
      </c>
      <c r="D999" s="64">
        <v>0.3</v>
      </c>
      <c r="E999" s="64">
        <v>2.4</v>
      </c>
      <c r="F999" s="64">
        <v>6.1</v>
      </c>
      <c r="G999" s="110"/>
      <c r="H999" s="23">
        <f t="shared" si="92"/>
        <v>0</v>
      </c>
      <c r="I999" s="20">
        <f t="shared" si="93"/>
        <v>0</v>
      </c>
      <c r="J999" s="21">
        <f t="shared" si="94"/>
        <v>0</v>
      </c>
      <c r="K999" s="21">
        <f t="shared" si="95"/>
        <v>0</v>
      </c>
      <c r="L999" s="21">
        <f t="shared" si="96"/>
        <v>0</v>
      </c>
      <c r="M999" s="2"/>
      <c r="N999" s="2"/>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row>
    <row r="1000" spans="1:256">
      <c r="A1000" s="65" t="s">
        <v>1148</v>
      </c>
      <c r="B1000" s="64">
        <v>207</v>
      </c>
      <c r="C1000" s="64">
        <v>49</v>
      </c>
      <c r="D1000" s="64">
        <v>0.1</v>
      </c>
      <c r="E1000" s="64">
        <v>3.9</v>
      </c>
      <c r="F1000" s="64">
        <v>8.1</v>
      </c>
      <c r="G1000" s="110"/>
      <c r="H1000" s="23">
        <f t="shared" si="92"/>
        <v>0</v>
      </c>
      <c r="I1000" s="20">
        <f t="shared" si="93"/>
        <v>0</v>
      </c>
      <c r="J1000" s="21">
        <f t="shared" si="94"/>
        <v>0</v>
      </c>
      <c r="K1000" s="21">
        <f t="shared" si="95"/>
        <v>0</v>
      </c>
      <c r="L1000" s="21">
        <f t="shared" si="96"/>
        <v>0</v>
      </c>
      <c r="M1000" s="2"/>
      <c r="N1000" s="2"/>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row>
    <row r="1001" spans="1:256">
      <c r="A1001" s="65" t="s">
        <v>1149</v>
      </c>
      <c r="B1001" s="64">
        <v>207</v>
      </c>
      <c r="C1001" s="64">
        <v>49</v>
      </c>
      <c r="D1001" s="64">
        <v>0.1</v>
      </c>
      <c r="E1001" s="64">
        <v>3.9</v>
      </c>
      <c r="F1001" s="64">
        <v>8.1</v>
      </c>
      <c r="G1001" s="110"/>
      <c r="H1001" s="23">
        <f t="shared" si="92"/>
        <v>0</v>
      </c>
      <c r="I1001" s="20">
        <f t="shared" si="93"/>
        <v>0</v>
      </c>
      <c r="J1001" s="21">
        <f t="shared" si="94"/>
        <v>0</v>
      </c>
      <c r="K1001" s="21">
        <f t="shared" si="95"/>
        <v>0</v>
      </c>
      <c r="L1001" s="21">
        <f t="shared" si="96"/>
        <v>0</v>
      </c>
      <c r="M1001" s="2"/>
      <c r="N1001" s="2"/>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row>
    <row r="1002" spans="1:256">
      <c r="A1002" s="65" t="s">
        <v>1150</v>
      </c>
      <c r="B1002" s="64">
        <v>386</v>
      </c>
      <c r="C1002" s="64">
        <v>92</v>
      </c>
      <c r="D1002" s="64">
        <v>1</v>
      </c>
      <c r="E1002" s="64">
        <v>4.0999999999999996</v>
      </c>
      <c r="F1002" s="64">
        <v>17.5</v>
      </c>
      <c r="G1002" s="110"/>
      <c r="H1002" s="23">
        <f t="shared" si="92"/>
        <v>0</v>
      </c>
      <c r="I1002" s="20">
        <f t="shared" si="93"/>
        <v>0</v>
      </c>
      <c r="J1002" s="21">
        <f t="shared" si="94"/>
        <v>0</v>
      </c>
      <c r="K1002" s="21">
        <f t="shared" si="95"/>
        <v>0</v>
      </c>
      <c r="L1002" s="21">
        <f t="shared" si="96"/>
        <v>0</v>
      </c>
      <c r="M1002" s="2"/>
      <c r="N1002" s="2"/>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row>
    <row r="1003" spans="1:256">
      <c r="A1003" s="65" t="s">
        <v>1151</v>
      </c>
      <c r="B1003" s="64">
        <v>386</v>
      </c>
      <c r="C1003" s="64">
        <v>92</v>
      </c>
      <c r="D1003" s="64">
        <v>1</v>
      </c>
      <c r="E1003" s="64">
        <v>4.0999999999999996</v>
      </c>
      <c r="F1003" s="64">
        <v>17.5</v>
      </c>
      <c r="G1003" s="110"/>
      <c r="H1003" s="23">
        <f t="shared" si="92"/>
        <v>0</v>
      </c>
      <c r="I1003" s="20">
        <f t="shared" si="93"/>
        <v>0</v>
      </c>
      <c r="J1003" s="21">
        <f t="shared" si="94"/>
        <v>0</v>
      </c>
      <c r="K1003" s="21">
        <f t="shared" si="95"/>
        <v>0</v>
      </c>
      <c r="L1003" s="21">
        <f t="shared" si="96"/>
        <v>0</v>
      </c>
      <c r="M1003" s="2"/>
      <c r="N1003" s="2"/>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row>
    <row r="1004" spans="1:256">
      <c r="A1004" s="65" t="s">
        <v>849</v>
      </c>
      <c r="B1004" s="64">
        <v>316</v>
      </c>
      <c r="C1004" s="64">
        <v>75</v>
      </c>
      <c r="D1004" s="64">
        <v>0.5</v>
      </c>
      <c r="E1004" s="64">
        <v>6.5</v>
      </c>
      <c r="F1004" s="64">
        <v>13.3</v>
      </c>
      <c r="G1004" s="110"/>
      <c r="H1004" s="23">
        <f t="shared" si="92"/>
        <v>0</v>
      </c>
      <c r="I1004" s="20">
        <f t="shared" si="93"/>
        <v>0</v>
      </c>
      <c r="J1004" s="21">
        <f t="shared" si="94"/>
        <v>0</v>
      </c>
      <c r="K1004" s="21">
        <f t="shared" si="95"/>
        <v>0</v>
      </c>
      <c r="L1004" s="21">
        <f t="shared" si="96"/>
        <v>0</v>
      </c>
      <c r="M1004" s="2"/>
      <c r="N1004" s="2"/>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row>
    <row r="1005" spans="1:256">
      <c r="A1005" s="65" t="s">
        <v>850</v>
      </c>
      <c r="B1005" s="64">
        <v>91</v>
      </c>
      <c r="C1005" s="64">
        <v>22</v>
      </c>
      <c r="D1005" s="64">
        <v>0.2</v>
      </c>
      <c r="E1005" s="64">
        <v>2.2000000000000002</v>
      </c>
      <c r="F1005" s="64">
        <v>3.5</v>
      </c>
      <c r="G1005" s="110"/>
      <c r="H1005" s="23">
        <f t="shared" si="92"/>
        <v>0</v>
      </c>
      <c r="I1005" s="20">
        <f t="shared" si="93"/>
        <v>0</v>
      </c>
      <c r="J1005" s="21">
        <f t="shared" si="94"/>
        <v>0</v>
      </c>
      <c r="K1005" s="21">
        <f t="shared" si="95"/>
        <v>0</v>
      </c>
      <c r="L1005" s="21">
        <f t="shared" si="96"/>
        <v>0</v>
      </c>
      <c r="M1005" s="2"/>
      <c r="N1005" s="2"/>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row>
    <row r="1006" spans="1:256">
      <c r="A1006" s="65" t="s">
        <v>851</v>
      </c>
      <c r="B1006" s="64">
        <v>176</v>
      </c>
      <c r="C1006" s="64">
        <v>42</v>
      </c>
      <c r="D1006" s="64">
        <v>0.5</v>
      </c>
      <c r="E1006" s="64">
        <v>3.1</v>
      </c>
      <c r="F1006" s="64">
        <v>6.7</v>
      </c>
      <c r="G1006" s="110"/>
      <c r="H1006" s="23">
        <f t="shared" si="92"/>
        <v>0</v>
      </c>
      <c r="I1006" s="20">
        <f t="shared" si="93"/>
        <v>0</v>
      </c>
      <c r="J1006" s="21">
        <f t="shared" si="94"/>
        <v>0</v>
      </c>
      <c r="K1006" s="21">
        <f t="shared" si="95"/>
        <v>0</v>
      </c>
      <c r="L1006" s="21">
        <f t="shared" si="96"/>
        <v>0</v>
      </c>
      <c r="M1006" s="2"/>
      <c r="N1006" s="2"/>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row>
    <row r="1007" spans="1:256">
      <c r="A1007" s="65" t="s">
        <v>852</v>
      </c>
      <c r="B1007" s="64">
        <v>144</v>
      </c>
      <c r="C1007" s="64">
        <v>34</v>
      </c>
      <c r="D1007" s="64">
        <v>0.9</v>
      </c>
      <c r="E1007" s="64">
        <v>4.3</v>
      </c>
      <c r="F1007" s="64">
        <v>2.1</v>
      </c>
      <c r="G1007" s="110"/>
      <c r="H1007" s="23">
        <f t="shared" si="92"/>
        <v>0</v>
      </c>
      <c r="I1007" s="20">
        <f t="shared" si="93"/>
        <v>0</v>
      </c>
      <c r="J1007" s="21">
        <f t="shared" si="94"/>
        <v>0</v>
      </c>
      <c r="K1007" s="21">
        <f t="shared" si="95"/>
        <v>0</v>
      </c>
      <c r="L1007" s="21">
        <f t="shared" si="96"/>
        <v>0</v>
      </c>
      <c r="M1007" s="2"/>
      <c r="N1007" s="2"/>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row>
    <row r="1008" spans="1:256">
      <c r="A1008" s="65" t="s">
        <v>853</v>
      </c>
      <c r="B1008" s="64">
        <v>214</v>
      </c>
      <c r="C1008" s="64">
        <v>51</v>
      </c>
      <c r="D1008" s="64">
        <v>0.6</v>
      </c>
      <c r="E1008" s="64">
        <v>5.2</v>
      </c>
      <c r="F1008" s="64">
        <v>7.6</v>
      </c>
      <c r="G1008" s="110"/>
      <c r="H1008" s="23">
        <f t="shared" si="92"/>
        <v>0</v>
      </c>
      <c r="I1008" s="20">
        <f t="shared" si="93"/>
        <v>0</v>
      </c>
      <c r="J1008" s="21">
        <f t="shared" si="94"/>
        <v>0</v>
      </c>
      <c r="K1008" s="21">
        <f t="shared" si="95"/>
        <v>0</v>
      </c>
      <c r="L1008" s="21">
        <f t="shared" si="96"/>
        <v>0</v>
      </c>
      <c r="M1008" s="2"/>
      <c r="N1008" s="2"/>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row>
    <row r="1009" spans="1:256">
      <c r="A1009" s="65" t="s">
        <v>854</v>
      </c>
      <c r="B1009" s="64">
        <v>139</v>
      </c>
      <c r="C1009" s="64">
        <v>33</v>
      </c>
      <c r="D1009" s="64">
        <v>0.2</v>
      </c>
      <c r="E1009" s="64">
        <v>2.1</v>
      </c>
      <c r="F1009" s="64">
        <v>6.2</v>
      </c>
      <c r="G1009" s="110"/>
      <c r="H1009" s="23">
        <f t="shared" si="92"/>
        <v>0</v>
      </c>
      <c r="I1009" s="20">
        <f t="shared" si="93"/>
        <v>0</v>
      </c>
      <c r="J1009" s="21">
        <f t="shared" si="94"/>
        <v>0</v>
      </c>
      <c r="K1009" s="21">
        <f t="shared" si="95"/>
        <v>0</v>
      </c>
      <c r="L1009" s="21">
        <f t="shared" si="96"/>
        <v>0</v>
      </c>
      <c r="M1009" s="2"/>
      <c r="N1009" s="2"/>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c r="IO1009" s="1"/>
      <c r="IP1009" s="1"/>
      <c r="IQ1009" s="1"/>
      <c r="IR1009" s="1"/>
      <c r="IS1009" s="1"/>
      <c r="IT1009" s="1"/>
      <c r="IU1009" s="1"/>
      <c r="IV1009" s="1"/>
    </row>
    <row r="1010" spans="1:256">
      <c r="A1010" s="65" t="s">
        <v>855</v>
      </c>
      <c r="B1010" s="64">
        <v>163</v>
      </c>
      <c r="C1010" s="64">
        <v>39</v>
      </c>
      <c r="D1010" s="64">
        <v>0.2</v>
      </c>
      <c r="E1010" s="64">
        <v>2.4</v>
      </c>
      <c r="F1010" s="64">
        <v>7.8</v>
      </c>
      <c r="G1010" s="110"/>
      <c r="H1010" s="23">
        <f t="shared" si="92"/>
        <v>0</v>
      </c>
      <c r="I1010" s="20">
        <f t="shared" si="93"/>
        <v>0</v>
      </c>
      <c r="J1010" s="21">
        <f t="shared" si="94"/>
        <v>0</v>
      </c>
      <c r="K1010" s="21">
        <f t="shared" si="95"/>
        <v>0</v>
      </c>
      <c r="L1010" s="21">
        <f t="shared" si="96"/>
        <v>0</v>
      </c>
      <c r="M1010" s="2"/>
      <c r="N1010" s="2"/>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c r="HT1010" s="1"/>
      <c r="HU1010" s="1"/>
      <c r="HV1010" s="1"/>
      <c r="HW1010" s="1"/>
      <c r="HX1010" s="1"/>
      <c r="HY1010" s="1"/>
      <c r="HZ1010" s="1"/>
      <c r="IA1010" s="1"/>
      <c r="IB1010" s="1"/>
      <c r="IC1010" s="1"/>
      <c r="ID1010" s="1"/>
      <c r="IE1010" s="1"/>
      <c r="IF1010" s="1"/>
      <c r="IG1010" s="1"/>
      <c r="IH1010" s="1"/>
      <c r="II1010" s="1"/>
      <c r="IJ1010" s="1"/>
      <c r="IK1010" s="1"/>
      <c r="IL1010" s="1"/>
      <c r="IM1010" s="1"/>
      <c r="IN1010" s="1"/>
      <c r="IO1010" s="1"/>
      <c r="IP1010" s="1"/>
      <c r="IQ1010" s="1"/>
      <c r="IR1010" s="1"/>
      <c r="IS1010" s="1"/>
      <c r="IT1010" s="1"/>
      <c r="IU1010" s="1"/>
      <c r="IV1010" s="1"/>
    </row>
    <row r="1011" spans="1:256">
      <c r="A1011" s="148" t="s">
        <v>1243</v>
      </c>
      <c r="B1011" s="64">
        <v>342</v>
      </c>
      <c r="C1011" s="64">
        <v>81</v>
      </c>
      <c r="D1011" s="64">
        <v>1.2</v>
      </c>
      <c r="E1011" s="64">
        <v>0.4</v>
      </c>
      <c r="F1011" s="64">
        <v>17</v>
      </c>
      <c r="G1011" s="110"/>
      <c r="H1011" s="23">
        <f t="shared" si="92"/>
        <v>0</v>
      </c>
      <c r="I1011" s="20">
        <f t="shared" si="93"/>
        <v>0</v>
      </c>
      <c r="J1011" s="21">
        <f t="shared" si="94"/>
        <v>0</v>
      </c>
      <c r="K1011" s="21">
        <f t="shared" si="95"/>
        <v>0</v>
      </c>
      <c r="L1011" s="21">
        <f t="shared" si="96"/>
        <v>0</v>
      </c>
      <c r="M1011" s="2"/>
      <c r="N1011" s="2"/>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c r="IO1011" s="1"/>
      <c r="IP1011" s="1"/>
      <c r="IQ1011" s="1"/>
      <c r="IR1011" s="1"/>
      <c r="IS1011" s="1"/>
      <c r="IT1011" s="1"/>
      <c r="IU1011" s="1"/>
      <c r="IV1011" s="1"/>
    </row>
    <row r="1012" spans="1:256">
      <c r="A1012" s="148" t="s">
        <v>1244</v>
      </c>
      <c r="B1012" s="64">
        <v>55</v>
      </c>
      <c r="C1012" s="64">
        <v>13</v>
      </c>
      <c r="D1012" s="64">
        <v>0.2</v>
      </c>
      <c r="E1012" s="64">
        <v>0.7</v>
      </c>
      <c r="F1012" s="64">
        <v>2.2000000000000002</v>
      </c>
      <c r="G1012" s="110"/>
      <c r="H1012" s="23">
        <f t="shared" si="92"/>
        <v>0</v>
      </c>
      <c r="I1012" s="20">
        <f t="shared" si="93"/>
        <v>0</v>
      </c>
      <c r="J1012" s="21">
        <f t="shared" si="94"/>
        <v>0</v>
      </c>
      <c r="K1012" s="21">
        <f t="shared" si="95"/>
        <v>0</v>
      </c>
      <c r="L1012" s="21">
        <f t="shared" si="96"/>
        <v>0</v>
      </c>
      <c r="M1012" s="2"/>
      <c r="N1012" s="2"/>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c r="HT1012" s="1"/>
      <c r="HU1012" s="1"/>
      <c r="HV1012" s="1"/>
      <c r="HW1012" s="1"/>
      <c r="HX1012" s="1"/>
      <c r="HY1012" s="1"/>
      <c r="HZ1012" s="1"/>
      <c r="IA1012" s="1"/>
      <c r="IB1012" s="1"/>
      <c r="IC1012" s="1"/>
      <c r="ID1012" s="1"/>
      <c r="IE1012" s="1"/>
      <c r="IF1012" s="1"/>
      <c r="IG1012" s="1"/>
      <c r="IH1012" s="1"/>
      <c r="II1012" s="1"/>
      <c r="IJ1012" s="1"/>
      <c r="IK1012" s="1"/>
      <c r="IL1012" s="1"/>
      <c r="IM1012" s="1"/>
      <c r="IN1012" s="1"/>
      <c r="IO1012" s="1"/>
      <c r="IP1012" s="1"/>
      <c r="IQ1012" s="1"/>
      <c r="IR1012" s="1"/>
      <c r="IS1012" s="1"/>
      <c r="IT1012" s="1"/>
      <c r="IU1012" s="1"/>
      <c r="IV1012" s="1"/>
    </row>
    <row r="1013" spans="1:256">
      <c r="A1013" s="65" t="s">
        <v>856</v>
      </c>
      <c r="B1013" s="64">
        <v>440</v>
      </c>
      <c r="C1013" s="64">
        <v>105</v>
      </c>
      <c r="D1013" s="64">
        <v>0.5</v>
      </c>
      <c r="E1013" s="64">
        <v>3.9</v>
      </c>
      <c r="F1013" s="64">
        <v>22.4</v>
      </c>
      <c r="G1013" s="110"/>
      <c r="H1013" s="23">
        <f t="shared" si="92"/>
        <v>0</v>
      </c>
      <c r="I1013" s="20">
        <f t="shared" si="93"/>
        <v>0</v>
      </c>
      <c r="J1013" s="21">
        <f t="shared" si="94"/>
        <v>0</v>
      </c>
      <c r="K1013" s="21">
        <f t="shared" si="95"/>
        <v>0</v>
      </c>
      <c r="L1013" s="21">
        <f t="shared" si="96"/>
        <v>0</v>
      </c>
      <c r="M1013" s="2"/>
      <c r="N1013" s="2"/>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c r="HT1013" s="1"/>
      <c r="HU1013" s="1"/>
      <c r="HV1013" s="1"/>
      <c r="HW1013" s="1"/>
      <c r="HX1013" s="1"/>
      <c r="HY1013" s="1"/>
      <c r="HZ1013" s="1"/>
      <c r="IA1013" s="1"/>
      <c r="IB1013" s="1"/>
      <c r="IC1013" s="1"/>
      <c r="ID1013" s="1"/>
      <c r="IE1013" s="1"/>
      <c r="IF1013" s="1"/>
      <c r="IG1013" s="1"/>
      <c r="IH1013" s="1"/>
      <c r="II1013" s="1"/>
      <c r="IJ1013" s="1"/>
      <c r="IK1013" s="1"/>
      <c r="IL1013" s="1"/>
      <c r="IM1013" s="1"/>
      <c r="IN1013" s="1"/>
      <c r="IO1013" s="1"/>
      <c r="IP1013" s="1"/>
      <c r="IQ1013" s="1"/>
      <c r="IR1013" s="1"/>
      <c r="IS1013" s="1"/>
      <c r="IT1013" s="1"/>
      <c r="IU1013" s="1"/>
      <c r="IV1013" s="1"/>
    </row>
    <row r="1014" spans="1:256">
      <c r="A1014" s="65" t="s">
        <v>857</v>
      </c>
      <c r="B1014" s="64">
        <v>134</v>
      </c>
      <c r="C1014" s="64">
        <v>32</v>
      </c>
      <c r="D1014" s="64">
        <v>0.3</v>
      </c>
      <c r="E1014" s="64">
        <v>1.6</v>
      </c>
      <c r="F1014" s="64">
        <v>6.1</v>
      </c>
      <c r="G1014" s="110"/>
      <c r="H1014" s="23">
        <f t="shared" si="92"/>
        <v>0</v>
      </c>
      <c r="I1014" s="20">
        <f t="shared" si="93"/>
        <v>0</v>
      </c>
      <c r="J1014" s="21">
        <f t="shared" si="94"/>
        <v>0</v>
      </c>
      <c r="K1014" s="21">
        <f t="shared" si="95"/>
        <v>0</v>
      </c>
      <c r="L1014" s="21">
        <f t="shared" si="96"/>
        <v>0</v>
      </c>
      <c r="M1014" s="2"/>
      <c r="N1014" s="2"/>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c r="GC1014" s="1"/>
      <c r="GD1014" s="1"/>
      <c r="GE1014" s="1"/>
      <c r="GF1014" s="1"/>
      <c r="GG1014" s="1"/>
      <c r="GH1014" s="1"/>
      <c r="GI1014" s="1"/>
      <c r="GJ1014" s="1"/>
      <c r="GK1014" s="1"/>
      <c r="GL1014" s="1"/>
      <c r="GM1014" s="1"/>
      <c r="GN1014" s="1"/>
      <c r="GO1014" s="1"/>
      <c r="GP1014" s="1"/>
      <c r="GQ1014" s="1"/>
      <c r="GR1014" s="1"/>
      <c r="GS1014" s="1"/>
      <c r="GT1014" s="1"/>
      <c r="GU1014" s="1"/>
      <c r="GV1014" s="1"/>
      <c r="GW1014" s="1"/>
      <c r="GX1014" s="1"/>
      <c r="GY1014" s="1"/>
      <c r="GZ1014" s="1"/>
      <c r="HA1014" s="1"/>
      <c r="HB1014" s="1"/>
      <c r="HC1014" s="1"/>
      <c r="HD1014" s="1"/>
      <c r="HE1014" s="1"/>
      <c r="HF1014" s="1"/>
      <c r="HG1014" s="1"/>
      <c r="HH1014" s="1"/>
      <c r="HI1014" s="1"/>
      <c r="HJ1014" s="1"/>
      <c r="HK1014" s="1"/>
      <c r="HL1014" s="1"/>
      <c r="HM1014" s="1"/>
      <c r="HN1014" s="1"/>
      <c r="HO1014" s="1"/>
      <c r="HP1014" s="1"/>
      <c r="HQ1014" s="1"/>
      <c r="HR1014" s="1"/>
      <c r="HS1014" s="1"/>
      <c r="HT1014" s="1"/>
      <c r="HU1014" s="1"/>
      <c r="HV1014" s="1"/>
      <c r="HW1014" s="1"/>
      <c r="HX1014" s="1"/>
      <c r="HY1014" s="1"/>
      <c r="HZ1014" s="1"/>
      <c r="IA1014" s="1"/>
      <c r="IB1014" s="1"/>
      <c r="IC1014" s="1"/>
      <c r="ID1014" s="1"/>
      <c r="IE1014" s="1"/>
      <c r="IF1014" s="1"/>
      <c r="IG1014" s="1"/>
      <c r="IH1014" s="1"/>
      <c r="II1014" s="1"/>
      <c r="IJ1014" s="1"/>
      <c r="IK1014" s="1"/>
      <c r="IL1014" s="1"/>
      <c r="IM1014" s="1"/>
      <c r="IN1014" s="1"/>
      <c r="IO1014" s="1"/>
      <c r="IP1014" s="1"/>
      <c r="IQ1014" s="1"/>
      <c r="IR1014" s="1"/>
      <c r="IS1014" s="1"/>
      <c r="IT1014" s="1"/>
      <c r="IU1014" s="1"/>
      <c r="IV1014" s="1"/>
    </row>
    <row r="1015" spans="1:256">
      <c r="A1015" s="65" t="s">
        <v>857</v>
      </c>
      <c r="B1015" s="64">
        <v>444</v>
      </c>
      <c r="C1015" s="64">
        <v>106</v>
      </c>
      <c r="D1015" s="64">
        <v>2.2000000000000002</v>
      </c>
      <c r="E1015" s="64">
        <v>3.5</v>
      </c>
      <c r="F1015" s="64">
        <v>18.8</v>
      </c>
      <c r="G1015" s="110"/>
      <c r="H1015" s="23">
        <f t="shared" si="92"/>
        <v>0</v>
      </c>
      <c r="I1015" s="20">
        <f t="shared" si="93"/>
        <v>0</v>
      </c>
      <c r="J1015" s="21">
        <f t="shared" si="94"/>
        <v>0</v>
      </c>
      <c r="K1015" s="21">
        <f t="shared" si="95"/>
        <v>0</v>
      </c>
      <c r="L1015" s="21">
        <f t="shared" si="96"/>
        <v>0</v>
      </c>
      <c r="M1015" s="2"/>
      <c r="N1015" s="2"/>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c r="GX1015" s="1"/>
      <c r="GY1015" s="1"/>
      <c r="GZ1015" s="1"/>
      <c r="HA1015" s="1"/>
      <c r="HB1015" s="1"/>
      <c r="HC1015" s="1"/>
      <c r="HD1015" s="1"/>
      <c r="HE1015" s="1"/>
      <c r="HF1015" s="1"/>
      <c r="HG1015" s="1"/>
      <c r="HH1015" s="1"/>
      <c r="HI1015" s="1"/>
      <c r="HJ1015" s="1"/>
      <c r="HK1015" s="1"/>
      <c r="HL1015" s="1"/>
      <c r="HM1015" s="1"/>
      <c r="HN1015" s="1"/>
      <c r="HO1015" s="1"/>
      <c r="HP1015" s="1"/>
      <c r="HQ1015" s="1"/>
      <c r="HR1015" s="1"/>
      <c r="HS1015" s="1"/>
      <c r="HT1015" s="1"/>
      <c r="HU1015" s="1"/>
      <c r="HV1015" s="1"/>
      <c r="HW1015" s="1"/>
      <c r="HX1015" s="1"/>
      <c r="HY1015" s="1"/>
      <c r="HZ1015" s="1"/>
      <c r="IA1015" s="1"/>
      <c r="IB1015" s="1"/>
      <c r="IC1015" s="1"/>
      <c r="ID1015" s="1"/>
      <c r="IE1015" s="1"/>
      <c r="IF1015" s="1"/>
      <c r="IG1015" s="1"/>
      <c r="IH1015" s="1"/>
      <c r="II1015" s="1"/>
      <c r="IJ1015" s="1"/>
      <c r="IK1015" s="1"/>
      <c r="IL1015" s="1"/>
      <c r="IM1015" s="1"/>
      <c r="IN1015" s="1"/>
      <c r="IO1015" s="1"/>
      <c r="IP1015" s="1"/>
      <c r="IQ1015" s="1"/>
      <c r="IR1015" s="1"/>
      <c r="IS1015" s="1"/>
      <c r="IT1015" s="1"/>
      <c r="IU1015" s="1"/>
      <c r="IV1015" s="1"/>
    </row>
    <row r="1016" spans="1:256">
      <c r="A1016" s="148" t="s">
        <v>1270</v>
      </c>
      <c r="B1016" s="64">
        <v>972</v>
      </c>
      <c r="C1016" s="64">
        <v>231</v>
      </c>
      <c r="D1016" s="64">
        <v>12</v>
      </c>
      <c r="E1016" s="64">
        <v>25.2</v>
      </c>
      <c r="F1016" s="64">
        <v>2.4</v>
      </c>
      <c r="G1016" s="110"/>
      <c r="H1016" s="23">
        <f t="shared" si="92"/>
        <v>0</v>
      </c>
      <c r="I1016" s="20">
        <f t="shared" si="93"/>
        <v>0</v>
      </c>
      <c r="J1016" s="21">
        <f t="shared" si="94"/>
        <v>0</v>
      </c>
      <c r="K1016" s="21">
        <f t="shared" si="95"/>
        <v>0</v>
      </c>
      <c r="L1016" s="21">
        <f t="shared" si="96"/>
        <v>0</v>
      </c>
      <c r="M1016" s="2"/>
      <c r="N1016" s="2"/>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c r="GX1016" s="1"/>
      <c r="GY1016" s="1"/>
      <c r="GZ1016" s="1"/>
      <c r="HA1016" s="1"/>
      <c r="HB1016" s="1"/>
      <c r="HC1016" s="1"/>
      <c r="HD1016" s="1"/>
      <c r="HE1016" s="1"/>
      <c r="HF1016" s="1"/>
      <c r="HG1016" s="1"/>
      <c r="HH1016" s="1"/>
      <c r="HI1016" s="1"/>
      <c r="HJ1016" s="1"/>
      <c r="HK1016" s="1"/>
      <c r="HL1016" s="1"/>
      <c r="HM1016" s="1"/>
      <c r="HN1016" s="1"/>
      <c r="HO1016" s="1"/>
      <c r="HP1016" s="1"/>
      <c r="HQ1016" s="1"/>
      <c r="HR1016" s="1"/>
      <c r="HS1016" s="1"/>
      <c r="HT1016" s="1"/>
      <c r="HU1016" s="1"/>
      <c r="HV1016" s="1"/>
      <c r="HW1016" s="1"/>
      <c r="HX1016" s="1"/>
      <c r="HY1016" s="1"/>
      <c r="HZ1016" s="1"/>
      <c r="IA1016" s="1"/>
      <c r="IB1016" s="1"/>
      <c r="IC1016" s="1"/>
      <c r="ID1016" s="1"/>
      <c r="IE1016" s="1"/>
      <c r="IF1016" s="1"/>
      <c r="IG1016" s="1"/>
      <c r="IH1016" s="1"/>
      <c r="II1016" s="1"/>
      <c r="IJ1016" s="1"/>
      <c r="IK1016" s="1"/>
      <c r="IL1016" s="1"/>
      <c r="IM1016" s="1"/>
      <c r="IN1016" s="1"/>
      <c r="IO1016" s="1"/>
      <c r="IP1016" s="1"/>
      <c r="IQ1016" s="1"/>
      <c r="IR1016" s="1"/>
      <c r="IS1016" s="1"/>
      <c r="IT1016" s="1"/>
      <c r="IU1016" s="1"/>
      <c r="IV1016" s="1"/>
    </row>
    <row r="1017" spans="1:256">
      <c r="A1017" s="148" t="s">
        <v>1271</v>
      </c>
      <c r="B1017" s="64">
        <v>92</v>
      </c>
      <c r="C1017" s="64">
        <v>22</v>
      </c>
      <c r="D1017" s="64">
        <v>1.2</v>
      </c>
      <c r="E1017" s="64">
        <v>0.26</v>
      </c>
      <c r="F1017" s="64">
        <v>3.13</v>
      </c>
      <c r="G1017" s="110"/>
      <c r="H1017" s="23">
        <f t="shared" si="92"/>
        <v>0</v>
      </c>
      <c r="I1017" s="20">
        <f t="shared" si="93"/>
        <v>0</v>
      </c>
      <c r="J1017" s="21">
        <f t="shared" si="94"/>
        <v>0</v>
      </c>
      <c r="K1017" s="21">
        <f t="shared" si="95"/>
        <v>0</v>
      </c>
      <c r="L1017" s="21">
        <f t="shared" si="96"/>
        <v>0</v>
      </c>
      <c r="M1017" s="2"/>
      <c r="N1017" s="2"/>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c r="FJ1017" s="1"/>
      <c r="FK1017" s="1"/>
      <c r="FL1017" s="1"/>
      <c r="FM1017" s="1"/>
      <c r="FN1017" s="1"/>
      <c r="FO1017" s="1"/>
      <c r="FP1017" s="1"/>
      <c r="FQ1017" s="1"/>
      <c r="FR1017" s="1"/>
      <c r="FS1017" s="1"/>
      <c r="FT1017" s="1"/>
      <c r="FU1017" s="1"/>
      <c r="FV1017" s="1"/>
      <c r="FW1017" s="1"/>
      <c r="FX1017" s="1"/>
      <c r="FY1017" s="1"/>
      <c r="FZ1017" s="1"/>
      <c r="GA1017" s="1"/>
      <c r="GB1017" s="1"/>
      <c r="GC1017" s="1"/>
      <c r="GD1017" s="1"/>
      <c r="GE1017" s="1"/>
      <c r="GF1017" s="1"/>
      <c r="GG1017" s="1"/>
      <c r="GH1017" s="1"/>
      <c r="GI1017" s="1"/>
      <c r="GJ1017" s="1"/>
      <c r="GK1017" s="1"/>
      <c r="GL1017" s="1"/>
      <c r="GM1017" s="1"/>
      <c r="GN1017" s="1"/>
      <c r="GO1017" s="1"/>
      <c r="GP1017" s="1"/>
      <c r="GQ1017" s="1"/>
      <c r="GR1017" s="1"/>
      <c r="GS1017" s="1"/>
      <c r="GT1017" s="1"/>
      <c r="GU1017" s="1"/>
      <c r="GV1017" s="1"/>
      <c r="GW1017" s="1"/>
      <c r="GX1017" s="1"/>
      <c r="GY1017" s="1"/>
      <c r="GZ1017" s="1"/>
      <c r="HA1017" s="1"/>
      <c r="HB1017" s="1"/>
      <c r="HC1017" s="1"/>
      <c r="HD1017" s="1"/>
      <c r="HE1017" s="1"/>
      <c r="HF1017" s="1"/>
      <c r="HG1017" s="1"/>
      <c r="HH1017" s="1"/>
      <c r="HI1017" s="1"/>
      <c r="HJ1017" s="1"/>
      <c r="HK1017" s="1"/>
      <c r="HL1017" s="1"/>
      <c r="HM1017" s="1"/>
      <c r="HN1017" s="1"/>
      <c r="HO1017" s="1"/>
      <c r="HP1017" s="1"/>
      <c r="HQ1017" s="1"/>
      <c r="HR1017" s="1"/>
      <c r="HS1017" s="1"/>
      <c r="HT1017" s="1"/>
      <c r="HU1017" s="1"/>
      <c r="HV1017" s="1"/>
      <c r="HW1017" s="1"/>
      <c r="HX1017" s="1"/>
      <c r="HY1017" s="1"/>
      <c r="HZ1017" s="1"/>
      <c r="IA1017" s="1"/>
      <c r="IB1017" s="1"/>
      <c r="IC1017" s="1"/>
      <c r="ID1017" s="1"/>
      <c r="IE1017" s="1"/>
      <c r="IF1017" s="1"/>
      <c r="IG1017" s="1"/>
      <c r="IH1017" s="1"/>
      <c r="II1017" s="1"/>
      <c r="IJ1017" s="1"/>
      <c r="IK1017" s="1"/>
      <c r="IL1017" s="1"/>
      <c r="IM1017" s="1"/>
      <c r="IN1017" s="1"/>
      <c r="IO1017" s="1"/>
      <c r="IP1017" s="1"/>
      <c r="IQ1017" s="1"/>
      <c r="IR1017" s="1"/>
      <c r="IS1017" s="1"/>
      <c r="IT1017" s="1"/>
      <c r="IU1017" s="1"/>
      <c r="IV1017" s="1"/>
    </row>
    <row r="1018" spans="1:256">
      <c r="A1018" s="65" t="s">
        <v>600</v>
      </c>
      <c r="B1018" s="64">
        <v>966</v>
      </c>
      <c r="C1018" s="64">
        <v>230</v>
      </c>
      <c r="D1018" s="77">
        <v>15.4</v>
      </c>
      <c r="E1018" s="77">
        <v>3.9</v>
      </c>
      <c r="F1018" s="77">
        <v>20.2</v>
      </c>
      <c r="G1018" s="110"/>
      <c r="H1018" s="23">
        <f t="shared" si="92"/>
        <v>0</v>
      </c>
      <c r="I1018" s="20">
        <f t="shared" si="93"/>
        <v>0</v>
      </c>
      <c r="J1018" s="21">
        <f t="shared" si="94"/>
        <v>0</v>
      </c>
      <c r="K1018" s="21">
        <f t="shared" si="95"/>
        <v>0</v>
      </c>
      <c r="L1018" s="21">
        <f t="shared" si="96"/>
        <v>0</v>
      </c>
      <c r="M1018" s="2"/>
      <c r="N1018" s="2"/>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c r="GC1018" s="1"/>
      <c r="GD1018" s="1"/>
      <c r="GE1018" s="1"/>
      <c r="GF1018" s="1"/>
      <c r="GG1018" s="1"/>
      <c r="GH1018" s="1"/>
      <c r="GI1018" s="1"/>
      <c r="GJ1018" s="1"/>
      <c r="GK1018" s="1"/>
      <c r="GL1018" s="1"/>
      <c r="GM1018" s="1"/>
      <c r="GN1018" s="1"/>
      <c r="GO1018" s="1"/>
      <c r="GP1018" s="1"/>
      <c r="GQ1018" s="1"/>
      <c r="GR1018" s="1"/>
      <c r="GS1018" s="1"/>
      <c r="GT1018" s="1"/>
      <c r="GU1018" s="1"/>
      <c r="GV1018" s="1"/>
      <c r="GW1018" s="1"/>
      <c r="GX1018" s="1"/>
      <c r="GY1018" s="1"/>
      <c r="GZ1018" s="1"/>
      <c r="HA1018" s="1"/>
      <c r="HB1018" s="1"/>
      <c r="HC1018" s="1"/>
      <c r="HD1018" s="1"/>
      <c r="HE1018" s="1"/>
      <c r="HF1018" s="1"/>
      <c r="HG1018" s="1"/>
      <c r="HH1018" s="1"/>
      <c r="HI1018" s="1"/>
      <c r="HJ1018" s="1"/>
      <c r="HK1018" s="1"/>
      <c r="HL1018" s="1"/>
      <c r="HM1018" s="1"/>
      <c r="HN1018" s="1"/>
      <c r="HO1018" s="1"/>
      <c r="HP1018" s="1"/>
      <c r="HQ1018" s="1"/>
      <c r="HR1018" s="1"/>
      <c r="HS1018" s="1"/>
      <c r="HT1018" s="1"/>
      <c r="HU1018" s="1"/>
      <c r="HV1018" s="1"/>
      <c r="HW1018" s="1"/>
      <c r="HX1018" s="1"/>
      <c r="HY1018" s="1"/>
      <c r="HZ1018" s="1"/>
      <c r="IA1018" s="1"/>
      <c r="IB1018" s="1"/>
      <c r="IC1018" s="1"/>
      <c r="ID1018" s="1"/>
      <c r="IE1018" s="1"/>
      <c r="IF1018" s="1"/>
      <c r="IG1018" s="1"/>
      <c r="IH1018" s="1"/>
      <c r="II1018" s="1"/>
      <c r="IJ1018" s="1"/>
      <c r="IK1018" s="1"/>
      <c r="IL1018" s="1"/>
      <c r="IM1018" s="1"/>
      <c r="IN1018" s="1"/>
      <c r="IO1018" s="1"/>
      <c r="IP1018" s="1"/>
      <c r="IQ1018" s="1"/>
      <c r="IR1018" s="1"/>
      <c r="IS1018" s="1"/>
      <c r="IT1018" s="1"/>
      <c r="IU1018" s="1"/>
      <c r="IV1018" s="1"/>
    </row>
    <row r="1019" spans="1:256">
      <c r="A1019" s="148" t="s">
        <v>1272</v>
      </c>
      <c r="B1019" s="64">
        <v>462</v>
      </c>
      <c r="C1019" s="64">
        <v>110</v>
      </c>
      <c r="D1019" s="64">
        <v>2.9</v>
      </c>
      <c r="E1019" s="64">
        <v>32</v>
      </c>
      <c r="F1019" s="64">
        <v>0.6</v>
      </c>
      <c r="G1019" s="110"/>
      <c r="H1019" s="23">
        <f t="shared" si="92"/>
        <v>0</v>
      </c>
      <c r="I1019" s="20">
        <f t="shared" si="93"/>
        <v>0</v>
      </c>
      <c r="J1019" s="21">
        <f t="shared" si="94"/>
        <v>0</v>
      </c>
      <c r="K1019" s="21">
        <f t="shared" si="95"/>
        <v>0</v>
      </c>
      <c r="L1019" s="21">
        <f t="shared" si="96"/>
        <v>0</v>
      </c>
      <c r="M1019" s="2"/>
      <c r="N1019" s="2"/>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c r="GC1019" s="1"/>
      <c r="GD1019" s="1"/>
      <c r="GE1019" s="1"/>
      <c r="GF1019" s="1"/>
      <c r="GG1019" s="1"/>
      <c r="GH1019" s="1"/>
      <c r="GI1019" s="1"/>
      <c r="GJ1019" s="1"/>
      <c r="GK1019" s="1"/>
      <c r="GL1019" s="1"/>
      <c r="GM1019" s="1"/>
      <c r="GN1019" s="1"/>
      <c r="GO1019" s="1"/>
      <c r="GP1019" s="1"/>
      <c r="GQ1019" s="1"/>
      <c r="GR1019" s="1"/>
      <c r="GS1019" s="1"/>
      <c r="GT1019" s="1"/>
      <c r="GU1019" s="1"/>
      <c r="GV1019" s="1"/>
      <c r="GW1019" s="1"/>
      <c r="GX1019" s="1"/>
      <c r="GY1019" s="1"/>
      <c r="GZ1019" s="1"/>
      <c r="HA1019" s="1"/>
      <c r="HB1019" s="1"/>
      <c r="HC1019" s="1"/>
      <c r="HD1019" s="1"/>
      <c r="HE1019" s="1"/>
      <c r="HF1019" s="1"/>
      <c r="HG1019" s="1"/>
      <c r="HH1019" s="1"/>
      <c r="HI1019" s="1"/>
      <c r="HJ1019" s="1"/>
      <c r="HK1019" s="1"/>
      <c r="HL1019" s="1"/>
      <c r="HM1019" s="1"/>
      <c r="HN1019" s="1"/>
      <c r="HO1019" s="1"/>
      <c r="HP1019" s="1"/>
      <c r="HQ1019" s="1"/>
      <c r="HR1019" s="1"/>
      <c r="HS1019" s="1"/>
      <c r="HT1019" s="1"/>
      <c r="HU1019" s="1"/>
      <c r="HV1019" s="1"/>
      <c r="HW1019" s="1"/>
      <c r="HX1019" s="1"/>
      <c r="HY1019" s="1"/>
      <c r="HZ1019" s="1"/>
      <c r="IA1019" s="1"/>
      <c r="IB1019" s="1"/>
      <c r="IC1019" s="1"/>
      <c r="ID1019" s="1"/>
      <c r="IE1019" s="1"/>
      <c r="IF1019" s="1"/>
      <c r="IG1019" s="1"/>
      <c r="IH1019" s="1"/>
      <c r="II1019" s="1"/>
      <c r="IJ1019" s="1"/>
      <c r="IK1019" s="1"/>
      <c r="IL1019" s="1"/>
      <c r="IM1019" s="1"/>
      <c r="IN1019" s="1"/>
      <c r="IO1019" s="1"/>
      <c r="IP1019" s="1"/>
      <c r="IQ1019" s="1"/>
      <c r="IR1019" s="1"/>
      <c r="IS1019" s="1"/>
      <c r="IT1019" s="1"/>
      <c r="IU1019" s="1"/>
      <c r="IV1019" s="1"/>
    </row>
    <row r="1020" spans="1:256">
      <c r="A1020" s="65" t="s">
        <v>960</v>
      </c>
      <c r="B1020" s="64">
        <v>67</v>
      </c>
      <c r="C1020" s="64">
        <v>16</v>
      </c>
      <c r="D1020" s="64">
        <v>0.6</v>
      </c>
      <c r="E1020" s="64">
        <v>3.3</v>
      </c>
      <c r="F1020" s="64">
        <v>4.8</v>
      </c>
      <c r="G1020" s="110"/>
      <c r="H1020" s="23">
        <f t="shared" si="92"/>
        <v>0</v>
      </c>
      <c r="I1020" s="20">
        <f t="shared" si="93"/>
        <v>0</v>
      </c>
      <c r="J1020" s="21">
        <f t="shared" si="94"/>
        <v>0</v>
      </c>
      <c r="K1020" s="21">
        <f t="shared" si="95"/>
        <v>0</v>
      </c>
      <c r="L1020" s="21">
        <f t="shared" si="96"/>
        <v>0</v>
      </c>
      <c r="M1020" s="2"/>
      <c r="N1020" s="2"/>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c r="FJ1020" s="1"/>
      <c r="FK1020" s="1"/>
      <c r="FL1020" s="1"/>
      <c r="FM1020" s="1"/>
      <c r="FN1020" s="1"/>
      <c r="FO1020" s="1"/>
      <c r="FP1020" s="1"/>
      <c r="FQ1020" s="1"/>
      <c r="FR1020" s="1"/>
      <c r="FS1020" s="1"/>
      <c r="FT1020" s="1"/>
      <c r="FU1020" s="1"/>
      <c r="FV1020" s="1"/>
      <c r="FW1020" s="1"/>
      <c r="FX1020" s="1"/>
      <c r="FY1020" s="1"/>
      <c r="FZ1020" s="1"/>
      <c r="GA1020" s="1"/>
      <c r="GB1020" s="1"/>
      <c r="GC1020" s="1"/>
      <c r="GD1020" s="1"/>
      <c r="GE1020" s="1"/>
      <c r="GF1020" s="1"/>
      <c r="GG1020" s="1"/>
      <c r="GH1020" s="1"/>
      <c r="GI1020" s="1"/>
      <c r="GJ1020" s="1"/>
      <c r="GK1020" s="1"/>
      <c r="GL1020" s="1"/>
      <c r="GM1020" s="1"/>
      <c r="GN1020" s="1"/>
      <c r="GO1020" s="1"/>
      <c r="GP1020" s="1"/>
      <c r="GQ1020" s="1"/>
      <c r="GR1020" s="1"/>
      <c r="GS1020" s="1"/>
      <c r="GT1020" s="1"/>
      <c r="GU1020" s="1"/>
      <c r="GV1020" s="1"/>
      <c r="GW1020" s="1"/>
      <c r="GX1020" s="1"/>
      <c r="GY1020" s="1"/>
      <c r="GZ1020" s="1"/>
      <c r="HA1020" s="1"/>
      <c r="HB1020" s="1"/>
      <c r="HC1020" s="1"/>
      <c r="HD1020" s="1"/>
      <c r="HE1020" s="1"/>
      <c r="HF1020" s="1"/>
      <c r="HG1020" s="1"/>
      <c r="HH1020" s="1"/>
      <c r="HI1020" s="1"/>
      <c r="HJ1020" s="1"/>
      <c r="HK1020" s="1"/>
      <c r="HL1020" s="1"/>
      <c r="HM1020" s="1"/>
      <c r="HN1020" s="1"/>
      <c r="HO1020" s="1"/>
      <c r="HP1020" s="1"/>
      <c r="HQ1020" s="1"/>
      <c r="HR1020" s="1"/>
      <c r="HS1020" s="1"/>
      <c r="HT1020" s="1"/>
      <c r="HU1020" s="1"/>
      <c r="HV1020" s="1"/>
      <c r="HW1020" s="1"/>
      <c r="HX1020" s="1"/>
      <c r="HY1020" s="1"/>
      <c r="HZ1020" s="1"/>
      <c r="IA1020" s="1"/>
      <c r="IB1020" s="1"/>
      <c r="IC1020" s="1"/>
      <c r="ID1020" s="1"/>
      <c r="IE1020" s="1"/>
      <c r="IF1020" s="1"/>
      <c r="IG1020" s="1"/>
      <c r="IH1020" s="1"/>
      <c r="II1020" s="1"/>
      <c r="IJ1020" s="1"/>
      <c r="IK1020" s="1"/>
      <c r="IL1020" s="1"/>
      <c r="IM1020" s="1"/>
      <c r="IN1020" s="1"/>
      <c r="IO1020" s="1"/>
      <c r="IP1020" s="1"/>
      <c r="IQ1020" s="1"/>
      <c r="IR1020" s="1"/>
      <c r="IS1020" s="1"/>
      <c r="IT1020" s="1"/>
      <c r="IU1020" s="1"/>
      <c r="IV1020" s="1"/>
    </row>
    <row r="1021" spans="1:256">
      <c r="A1021" s="65" t="s">
        <v>961</v>
      </c>
      <c r="B1021" s="64">
        <v>1437</v>
      </c>
      <c r="C1021" s="64">
        <v>342</v>
      </c>
      <c r="D1021" s="64">
        <v>0.1</v>
      </c>
      <c r="E1021" s="64">
        <v>85.6</v>
      </c>
      <c r="F1021" s="64">
        <v>0</v>
      </c>
      <c r="G1021" s="110"/>
      <c r="H1021" s="23">
        <f t="shared" si="92"/>
        <v>0</v>
      </c>
      <c r="I1021" s="20">
        <f t="shared" si="93"/>
        <v>0</v>
      </c>
      <c r="J1021" s="21">
        <f t="shared" si="94"/>
        <v>0</v>
      </c>
      <c r="K1021" s="21">
        <f t="shared" si="95"/>
        <v>0</v>
      </c>
      <c r="L1021" s="21">
        <f t="shared" si="96"/>
        <v>0</v>
      </c>
      <c r="M1021" s="2"/>
      <c r="N1021" s="2"/>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c r="GC1021" s="1"/>
      <c r="GD1021" s="1"/>
      <c r="GE1021" s="1"/>
      <c r="GF1021" s="1"/>
      <c r="GG1021" s="1"/>
      <c r="GH1021" s="1"/>
      <c r="GI1021" s="1"/>
      <c r="GJ1021" s="1"/>
      <c r="GK1021" s="1"/>
      <c r="GL1021" s="1"/>
      <c r="GM1021" s="1"/>
      <c r="GN1021" s="1"/>
      <c r="GO1021" s="1"/>
      <c r="GP1021" s="1"/>
      <c r="GQ1021" s="1"/>
      <c r="GR1021" s="1"/>
      <c r="GS1021" s="1"/>
      <c r="GT1021" s="1"/>
      <c r="GU1021" s="1"/>
      <c r="GV1021" s="1"/>
      <c r="GW1021" s="1"/>
      <c r="GX1021" s="1"/>
      <c r="GY1021" s="1"/>
      <c r="GZ1021" s="1"/>
      <c r="HA1021" s="1"/>
      <c r="HB1021" s="1"/>
      <c r="HC1021" s="1"/>
      <c r="HD1021" s="1"/>
      <c r="HE1021" s="1"/>
      <c r="HF1021" s="1"/>
      <c r="HG1021" s="1"/>
      <c r="HH1021" s="1"/>
      <c r="HI1021" s="1"/>
      <c r="HJ1021" s="1"/>
      <c r="HK1021" s="1"/>
      <c r="HL1021" s="1"/>
      <c r="HM1021" s="1"/>
      <c r="HN1021" s="1"/>
      <c r="HO1021" s="1"/>
      <c r="HP1021" s="1"/>
      <c r="HQ1021" s="1"/>
      <c r="HR1021" s="1"/>
      <c r="HS1021" s="1"/>
      <c r="HT1021" s="1"/>
      <c r="HU1021" s="1"/>
      <c r="HV1021" s="1"/>
      <c r="HW1021" s="1"/>
      <c r="HX1021" s="1"/>
      <c r="HY1021" s="1"/>
      <c r="HZ1021" s="1"/>
      <c r="IA1021" s="1"/>
      <c r="IB1021" s="1"/>
      <c r="IC1021" s="1"/>
      <c r="ID1021" s="1"/>
      <c r="IE1021" s="1"/>
      <c r="IF1021" s="1"/>
      <c r="IG1021" s="1"/>
      <c r="IH1021" s="1"/>
      <c r="II1021" s="1"/>
      <c r="IJ1021" s="1"/>
      <c r="IK1021" s="1"/>
      <c r="IL1021" s="1"/>
      <c r="IM1021" s="1"/>
      <c r="IN1021" s="1"/>
      <c r="IO1021" s="1"/>
      <c r="IP1021" s="1"/>
      <c r="IQ1021" s="1"/>
      <c r="IR1021" s="1"/>
      <c r="IS1021" s="1"/>
      <c r="IT1021" s="1"/>
      <c r="IU1021" s="1"/>
      <c r="IV1021" s="1"/>
    </row>
    <row r="1022" spans="1:256">
      <c r="A1022" s="65" t="s">
        <v>858</v>
      </c>
      <c r="B1022" s="64">
        <v>121</v>
      </c>
      <c r="C1022" s="64">
        <v>29</v>
      </c>
      <c r="D1022" s="64">
        <v>0.3</v>
      </c>
      <c r="E1022" s="64">
        <v>2.4</v>
      </c>
      <c r="F1022" s="64">
        <v>4.4000000000000004</v>
      </c>
      <c r="G1022" s="110"/>
      <c r="H1022" s="23">
        <f t="shared" si="92"/>
        <v>0</v>
      </c>
      <c r="I1022" s="20">
        <f t="shared" si="93"/>
        <v>0</v>
      </c>
      <c r="J1022" s="21">
        <f t="shared" si="94"/>
        <v>0</v>
      </c>
      <c r="K1022" s="21">
        <f t="shared" si="95"/>
        <v>0</v>
      </c>
      <c r="L1022" s="21">
        <f t="shared" si="96"/>
        <v>0</v>
      </c>
      <c r="M1022" s="2"/>
      <c r="N1022" s="2"/>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c r="FJ1022" s="1"/>
      <c r="FK1022" s="1"/>
      <c r="FL1022" s="1"/>
      <c r="FM1022" s="1"/>
      <c r="FN1022" s="1"/>
      <c r="FO1022" s="1"/>
      <c r="FP1022" s="1"/>
      <c r="FQ1022" s="1"/>
      <c r="FR1022" s="1"/>
      <c r="FS1022" s="1"/>
      <c r="FT1022" s="1"/>
      <c r="FU1022" s="1"/>
      <c r="FV1022" s="1"/>
      <c r="FW1022" s="1"/>
      <c r="FX1022" s="1"/>
      <c r="FY1022" s="1"/>
      <c r="FZ1022" s="1"/>
      <c r="GA1022" s="1"/>
      <c r="GB1022" s="1"/>
      <c r="GC1022" s="1"/>
      <c r="GD1022" s="1"/>
      <c r="GE1022" s="1"/>
      <c r="GF1022" s="1"/>
      <c r="GG1022" s="1"/>
      <c r="GH1022" s="1"/>
      <c r="GI1022" s="1"/>
      <c r="GJ1022" s="1"/>
      <c r="GK1022" s="1"/>
      <c r="GL1022" s="1"/>
      <c r="GM1022" s="1"/>
      <c r="GN1022" s="1"/>
      <c r="GO1022" s="1"/>
      <c r="GP1022" s="1"/>
      <c r="GQ1022" s="1"/>
      <c r="GR1022" s="1"/>
      <c r="GS1022" s="1"/>
      <c r="GT1022" s="1"/>
      <c r="GU1022" s="1"/>
      <c r="GV1022" s="1"/>
      <c r="GW1022" s="1"/>
      <c r="GX1022" s="1"/>
      <c r="GY1022" s="1"/>
      <c r="GZ1022" s="1"/>
      <c r="HA1022" s="1"/>
      <c r="HB1022" s="1"/>
      <c r="HC1022" s="1"/>
      <c r="HD1022" s="1"/>
      <c r="HE1022" s="1"/>
      <c r="HF1022" s="1"/>
      <c r="HG1022" s="1"/>
      <c r="HH1022" s="1"/>
      <c r="HI1022" s="1"/>
      <c r="HJ1022" s="1"/>
      <c r="HK1022" s="1"/>
      <c r="HL1022" s="1"/>
      <c r="HM1022" s="1"/>
      <c r="HN1022" s="1"/>
      <c r="HO1022" s="1"/>
      <c r="HP1022" s="1"/>
      <c r="HQ1022" s="1"/>
      <c r="HR1022" s="1"/>
      <c r="HS1022" s="1"/>
      <c r="HT1022" s="1"/>
      <c r="HU1022" s="1"/>
      <c r="HV1022" s="1"/>
      <c r="HW1022" s="1"/>
      <c r="HX1022" s="1"/>
      <c r="HY1022" s="1"/>
      <c r="HZ1022" s="1"/>
      <c r="IA1022" s="1"/>
      <c r="IB1022" s="1"/>
      <c r="IC1022" s="1"/>
      <c r="ID1022" s="1"/>
      <c r="IE1022" s="1"/>
      <c r="IF1022" s="1"/>
      <c r="IG1022" s="1"/>
      <c r="IH1022" s="1"/>
      <c r="II1022" s="1"/>
      <c r="IJ1022" s="1"/>
      <c r="IK1022" s="1"/>
      <c r="IL1022" s="1"/>
      <c r="IM1022" s="1"/>
      <c r="IN1022" s="1"/>
      <c r="IO1022" s="1"/>
      <c r="IP1022" s="1"/>
      <c r="IQ1022" s="1"/>
      <c r="IR1022" s="1"/>
      <c r="IS1022" s="1"/>
      <c r="IT1022" s="1"/>
      <c r="IU1022" s="1"/>
      <c r="IV1022" s="1"/>
    </row>
    <row r="1023" spans="1:256">
      <c r="A1023" s="65" t="s">
        <v>859</v>
      </c>
      <c r="B1023" s="64">
        <v>163</v>
      </c>
      <c r="C1023" s="64">
        <v>39</v>
      </c>
      <c r="D1023" s="64">
        <v>0.3</v>
      </c>
      <c r="E1023" s="64">
        <v>1.3</v>
      </c>
      <c r="F1023" s="64">
        <v>8.1999999999999993</v>
      </c>
      <c r="G1023" s="110"/>
      <c r="H1023" s="23">
        <f t="shared" si="92"/>
        <v>0</v>
      </c>
      <c r="I1023" s="20">
        <f t="shared" si="93"/>
        <v>0</v>
      </c>
      <c r="J1023" s="21">
        <f t="shared" si="94"/>
        <v>0</v>
      </c>
      <c r="K1023" s="21">
        <f t="shared" si="95"/>
        <v>0</v>
      </c>
      <c r="L1023" s="21">
        <f t="shared" si="96"/>
        <v>0</v>
      </c>
      <c r="M1023" s="2"/>
      <c r="N1023" s="2"/>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c r="GC1023" s="1"/>
      <c r="GD1023" s="1"/>
      <c r="GE1023" s="1"/>
      <c r="GF1023" s="1"/>
      <c r="GG1023" s="1"/>
      <c r="GH1023" s="1"/>
      <c r="GI1023" s="1"/>
      <c r="GJ1023" s="1"/>
      <c r="GK1023" s="1"/>
      <c r="GL1023" s="1"/>
      <c r="GM1023" s="1"/>
      <c r="GN1023" s="1"/>
      <c r="GO1023" s="1"/>
      <c r="GP1023" s="1"/>
      <c r="GQ1023" s="1"/>
      <c r="GR1023" s="1"/>
      <c r="GS1023" s="1"/>
      <c r="GT1023" s="1"/>
      <c r="GU1023" s="1"/>
      <c r="GV1023" s="1"/>
      <c r="GW1023" s="1"/>
      <c r="GX1023" s="1"/>
      <c r="GY1023" s="1"/>
      <c r="GZ1023" s="1"/>
      <c r="HA1023" s="1"/>
      <c r="HB1023" s="1"/>
      <c r="HC1023" s="1"/>
      <c r="HD1023" s="1"/>
      <c r="HE1023" s="1"/>
      <c r="HF1023" s="1"/>
      <c r="HG1023" s="1"/>
      <c r="HH1023" s="1"/>
      <c r="HI1023" s="1"/>
      <c r="HJ1023" s="1"/>
      <c r="HK1023" s="1"/>
      <c r="HL1023" s="1"/>
      <c r="HM1023" s="1"/>
      <c r="HN1023" s="1"/>
      <c r="HO1023" s="1"/>
      <c r="HP1023" s="1"/>
      <c r="HQ1023" s="1"/>
      <c r="HR1023" s="1"/>
      <c r="HS1023" s="1"/>
      <c r="HT1023" s="1"/>
      <c r="HU1023" s="1"/>
      <c r="HV1023" s="1"/>
      <c r="HW1023" s="1"/>
      <c r="HX1023" s="1"/>
      <c r="HY1023" s="1"/>
      <c r="HZ1023" s="1"/>
      <c r="IA1023" s="1"/>
      <c r="IB1023" s="1"/>
      <c r="IC1023" s="1"/>
      <c r="ID1023" s="1"/>
      <c r="IE1023" s="1"/>
      <c r="IF1023" s="1"/>
      <c r="IG1023" s="1"/>
      <c r="IH1023" s="1"/>
      <c r="II1023" s="1"/>
      <c r="IJ1023" s="1"/>
      <c r="IK1023" s="1"/>
      <c r="IL1023" s="1"/>
      <c r="IM1023" s="1"/>
      <c r="IN1023" s="1"/>
      <c r="IO1023" s="1"/>
      <c r="IP1023" s="1"/>
      <c r="IQ1023" s="1"/>
      <c r="IR1023" s="1"/>
      <c r="IS1023" s="1"/>
      <c r="IT1023" s="1"/>
      <c r="IU1023" s="1"/>
      <c r="IV1023" s="1"/>
    </row>
    <row r="1024" spans="1:256">
      <c r="A1024" s="65" t="s">
        <v>860</v>
      </c>
      <c r="B1024" s="64">
        <v>59</v>
      </c>
      <c r="C1024" s="64">
        <v>14</v>
      </c>
      <c r="D1024" s="64">
        <v>0.3</v>
      </c>
      <c r="E1024" s="64">
        <v>2.1</v>
      </c>
      <c r="F1024" s="64">
        <v>2.8</v>
      </c>
      <c r="G1024" s="110"/>
      <c r="H1024" s="23">
        <f t="shared" si="92"/>
        <v>0</v>
      </c>
      <c r="I1024" s="20">
        <f t="shared" si="93"/>
        <v>0</v>
      </c>
      <c r="J1024" s="21">
        <f t="shared" si="94"/>
        <v>0</v>
      </c>
      <c r="K1024" s="21">
        <f t="shared" si="95"/>
        <v>0</v>
      </c>
      <c r="L1024" s="21">
        <f t="shared" si="96"/>
        <v>0</v>
      </c>
      <c r="M1024" s="2"/>
      <c r="N1024" s="2"/>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c r="HT1024" s="1"/>
      <c r="HU1024" s="1"/>
      <c r="HV1024" s="1"/>
      <c r="HW1024" s="1"/>
      <c r="HX1024" s="1"/>
      <c r="HY1024" s="1"/>
      <c r="HZ1024" s="1"/>
      <c r="IA1024" s="1"/>
      <c r="IB1024" s="1"/>
      <c r="IC1024" s="1"/>
      <c r="ID1024" s="1"/>
      <c r="IE1024" s="1"/>
      <c r="IF1024" s="1"/>
      <c r="IG1024" s="1"/>
      <c r="IH1024" s="1"/>
      <c r="II1024" s="1"/>
      <c r="IJ1024" s="1"/>
      <c r="IK1024" s="1"/>
      <c r="IL1024" s="1"/>
      <c r="IM1024" s="1"/>
      <c r="IN1024" s="1"/>
      <c r="IO1024" s="1"/>
      <c r="IP1024" s="1"/>
      <c r="IQ1024" s="1"/>
      <c r="IR1024" s="1"/>
      <c r="IS1024" s="1"/>
      <c r="IT1024" s="1"/>
      <c r="IU1024" s="1"/>
      <c r="IV1024" s="1"/>
    </row>
    <row r="1025" spans="1:256">
      <c r="A1025" s="65" t="s">
        <v>861</v>
      </c>
      <c r="B1025" s="64">
        <v>117</v>
      </c>
      <c r="C1025" s="64">
        <v>28</v>
      </c>
      <c r="D1025" s="64">
        <v>0.1</v>
      </c>
      <c r="E1025" s="64">
        <v>0.5</v>
      </c>
      <c r="F1025" s="64">
        <v>6.5</v>
      </c>
      <c r="G1025" s="110"/>
      <c r="H1025" s="23">
        <f t="shared" si="92"/>
        <v>0</v>
      </c>
      <c r="I1025" s="20">
        <f t="shared" si="93"/>
        <v>0</v>
      </c>
      <c r="J1025" s="21">
        <f t="shared" si="94"/>
        <v>0</v>
      </c>
      <c r="K1025" s="21">
        <f t="shared" si="95"/>
        <v>0</v>
      </c>
      <c r="L1025" s="21">
        <f t="shared" si="96"/>
        <v>0</v>
      </c>
      <c r="M1025" s="2"/>
      <c r="N1025" s="2"/>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c r="HT1025" s="1"/>
      <c r="HU1025" s="1"/>
      <c r="HV1025" s="1"/>
      <c r="HW1025" s="1"/>
      <c r="HX1025" s="1"/>
      <c r="HY1025" s="1"/>
      <c r="HZ1025" s="1"/>
      <c r="IA1025" s="1"/>
      <c r="IB1025" s="1"/>
      <c r="IC1025" s="1"/>
      <c r="ID1025" s="1"/>
      <c r="IE1025" s="1"/>
      <c r="IF1025" s="1"/>
      <c r="IG1025" s="1"/>
      <c r="IH1025" s="1"/>
      <c r="II1025" s="1"/>
      <c r="IJ1025" s="1"/>
      <c r="IK1025" s="1"/>
      <c r="IL1025" s="1"/>
      <c r="IM1025" s="1"/>
      <c r="IN1025" s="1"/>
      <c r="IO1025" s="1"/>
      <c r="IP1025" s="1"/>
      <c r="IQ1025" s="1"/>
      <c r="IR1025" s="1"/>
      <c r="IS1025" s="1"/>
      <c r="IT1025" s="1"/>
      <c r="IU1025" s="1"/>
      <c r="IV1025" s="1"/>
    </row>
    <row r="1026" spans="1:256">
      <c r="A1026" s="65" t="s">
        <v>862</v>
      </c>
      <c r="B1026" s="64">
        <v>110</v>
      </c>
      <c r="C1026" s="64">
        <v>26</v>
      </c>
      <c r="D1026" s="64">
        <v>0.2</v>
      </c>
      <c r="E1026" s="64">
        <v>0.6</v>
      </c>
      <c r="F1026" s="64">
        <v>5</v>
      </c>
      <c r="G1026" s="110"/>
      <c r="H1026" s="23">
        <f t="shared" si="92"/>
        <v>0</v>
      </c>
      <c r="I1026" s="20">
        <f t="shared" si="93"/>
        <v>0</v>
      </c>
      <c r="J1026" s="21">
        <f t="shared" si="94"/>
        <v>0</v>
      </c>
      <c r="K1026" s="21">
        <f t="shared" si="95"/>
        <v>0</v>
      </c>
      <c r="L1026" s="21">
        <f t="shared" si="96"/>
        <v>0</v>
      </c>
      <c r="M1026" s="2"/>
      <c r="N1026" s="2"/>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c r="GX1026" s="1"/>
      <c r="GY1026" s="1"/>
      <c r="GZ1026" s="1"/>
      <c r="HA1026" s="1"/>
      <c r="HB1026" s="1"/>
      <c r="HC1026" s="1"/>
      <c r="HD1026" s="1"/>
      <c r="HE1026" s="1"/>
      <c r="HF1026" s="1"/>
      <c r="HG1026" s="1"/>
      <c r="HH1026" s="1"/>
      <c r="HI1026" s="1"/>
      <c r="HJ1026" s="1"/>
      <c r="HK1026" s="1"/>
      <c r="HL1026" s="1"/>
      <c r="HM1026" s="1"/>
      <c r="HN1026" s="1"/>
      <c r="HO1026" s="1"/>
      <c r="HP1026" s="1"/>
      <c r="HQ1026" s="1"/>
      <c r="HR1026" s="1"/>
      <c r="HS1026" s="1"/>
      <c r="HT1026" s="1"/>
      <c r="HU1026" s="1"/>
      <c r="HV1026" s="1"/>
      <c r="HW1026" s="1"/>
      <c r="HX1026" s="1"/>
      <c r="HY1026" s="1"/>
      <c r="HZ1026" s="1"/>
      <c r="IA1026" s="1"/>
      <c r="IB1026" s="1"/>
      <c r="IC1026" s="1"/>
      <c r="ID1026" s="1"/>
      <c r="IE1026" s="1"/>
      <c r="IF1026" s="1"/>
      <c r="IG1026" s="1"/>
      <c r="IH1026" s="1"/>
      <c r="II1026" s="1"/>
      <c r="IJ1026" s="1"/>
      <c r="IK1026" s="1"/>
      <c r="IL1026" s="1"/>
      <c r="IM1026" s="1"/>
      <c r="IN1026" s="1"/>
      <c r="IO1026" s="1"/>
      <c r="IP1026" s="1"/>
      <c r="IQ1026" s="1"/>
      <c r="IR1026" s="1"/>
      <c r="IS1026" s="1"/>
      <c r="IT1026" s="1"/>
      <c r="IU1026" s="1"/>
      <c r="IV1026" s="1"/>
    </row>
    <row r="1027" spans="1:256">
      <c r="A1027" s="65" t="s">
        <v>863</v>
      </c>
      <c r="B1027" s="64">
        <v>188</v>
      </c>
      <c r="C1027" s="64">
        <v>45</v>
      </c>
      <c r="D1027" s="64">
        <v>0.3</v>
      </c>
      <c r="E1027" s="64">
        <v>1.4</v>
      </c>
      <c r="F1027" s="64">
        <v>9.6999999999999993</v>
      </c>
      <c r="G1027" s="110"/>
      <c r="H1027" s="23">
        <f t="shared" si="92"/>
        <v>0</v>
      </c>
      <c r="I1027" s="20">
        <f t="shared" si="93"/>
        <v>0</v>
      </c>
      <c r="J1027" s="21">
        <f t="shared" si="94"/>
        <v>0</v>
      </c>
      <c r="K1027" s="21">
        <f t="shared" si="95"/>
        <v>0</v>
      </c>
      <c r="L1027" s="21">
        <f t="shared" si="96"/>
        <v>0</v>
      </c>
      <c r="M1027" s="2"/>
      <c r="N1027" s="2"/>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c r="GC1027" s="1"/>
      <c r="GD1027" s="1"/>
      <c r="GE1027" s="1"/>
      <c r="GF1027" s="1"/>
      <c r="GG1027" s="1"/>
      <c r="GH1027" s="1"/>
      <c r="GI1027" s="1"/>
      <c r="GJ1027" s="1"/>
      <c r="GK1027" s="1"/>
      <c r="GL1027" s="1"/>
      <c r="GM1027" s="1"/>
      <c r="GN1027" s="1"/>
      <c r="GO1027" s="1"/>
      <c r="GP1027" s="1"/>
      <c r="GQ1027" s="1"/>
      <c r="GR1027" s="1"/>
      <c r="GS1027" s="1"/>
      <c r="GT1027" s="1"/>
      <c r="GU1027" s="1"/>
      <c r="GV1027" s="1"/>
      <c r="GW1027" s="1"/>
      <c r="GX1027" s="1"/>
      <c r="GY1027" s="1"/>
      <c r="GZ1027" s="1"/>
      <c r="HA1027" s="1"/>
      <c r="HB1027" s="1"/>
      <c r="HC1027" s="1"/>
      <c r="HD1027" s="1"/>
      <c r="HE1027" s="1"/>
      <c r="HF1027" s="1"/>
      <c r="HG1027" s="1"/>
      <c r="HH1027" s="1"/>
      <c r="HI1027" s="1"/>
      <c r="HJ1027" s="1"/>
      <c r="HK1027" s="1"/>
      <c r="HL1027" s="1"/>
      <c r="HM1027" s="1"/>
      <c r="HN1027" s="1"/>
      <c r="HO1027" s="1"/>
      <c r="HP1027" s="1"/>
      <c r="HQ1027" s="1"/>
      <c r="HR1027" s="1"/>
      <c r="HS1027" s="1"/>
      <c r="HT1027" s="1"/>
      <c r="HU1027" s="1"/>
      <c r="HV1027" s="1"/>
      <c r="HW1027" s="1"/>
      <c r="HX1027" s="1"/>
      <c r="HY1027" s="1"/>
      <c r="HZ1027" s="1"/>
      <c r="IA1027" s="1"/>
      <c r="IB1027" s="1"/>
      <c r="IC1027" s="1"/>
      <c r="ID1027" s="1"/>
      <c r="IE1027" s="1"/>
      <c r="IF1027" s="1"/>
      <c r="IG1027" s="1"/>
      <c r="IH1027" s="1"/>
      <c r="II1027" s="1"/>
      <c r="IJ1027" s="1"/>
      <c r="IK1027" s="1"/>
      <c r="IL1027" s="1"/>
      <c r="IM1027" s="1"/>
      <c r="IN1027" s="1"/>
      <c r="IO1027" s="1"/>
      <c r="IP1027" s="1"/>
      <c r="IQ1027" s="1"/>
      <c r="IR1027" s="1"/>
      <c r="IS1027" s="1"/>
      <c r="IT1027" s="1"/>
      <c r="IU1027" s="1"/>
      <c r="IV1027" s="1"/>
    </row>
    <row r="1028" spans="1:256">
      <c r="A1028" s="65" t="s">
        <v>864</v>
      </c>
      <c r="B1028" s="64">
        <v>130</v>
      </c>
      <c r="C1028" s="64">
        <v>31</v>
      </c>
      <c r="D1028" s="64">
        <v>1</v>
      </c>
      <c r="E1028" s="64">
        <v>2.8</v>
      </c>
      <c r="F1028" s="64">
        <v>3</v>
      </c>
      <c r="G1028" s="110"/>
      <c r="H1028" s="23">
        <f t="shared" si="92"/>
        <v>0</v>
      </c>
      <c r="I1028" s="20">
        <f t="shared" si="93"/>
        <v>0</v>
      </c>
      <c r="J1028" s="21">
        <f t="shared" si="94"/>
        <v>0</v>
      </c>
      <c r="K1028" s="21">
        <f t="shared" si="95"/>
        <v>0</v>
      </c>
      <c r="L1028" s="21">
        <f t="shared" si="96"/>
        <v>0</v>
      </c>
      <c r="M1028" s="2"/>
      <c r="N1028" s="2"/>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c r="HT1028" s="1"/>
      <c r="HU1028" s="1"/>
      <c r="HV1028" s="1"/>
      <c r="HW1028" s="1"/>
      <c r="HX1028" s="1"/>
      <c r="HY1028" s="1"/>
      <c r="HZ1028" s="1"/>
      <c r="IA1028" s="1"/>
      <c r="IB1028" s="1"/>
      <c r="IC1028" s="1"/>
      <c r="ID1028" s="1"/>
      <c r="IE1028" s="1"/>
      <c r="IF1028" s="1"/>
      <c r="IG1028" s="1"/>
      <c r="IH1028" s="1"/>
      <c r="II1028" s="1"/>
      <c r="IJ1028" s="1"/>
      <c r="IK1028" s="1"/>
      <c r="IL1028" s="1"/>
      <c r="IM1028" s="1"/>
      <c r="IN1028" s="1"/>
      <c r="IO1028" s="1"/>
      <c r="IP1028" s="1"/>
      <c r="IQ1028" s="1"/>
      <c r="IR1028" s="1"/>
      <c r="IS1028" s="1"/>
      <c r="IT1028" s="1"/>
      <c r="IU1028" s="1"/>
      <c r="IV1028" s="1"/>
    </row>
    <row r="1029" spans="1:256">
      <c r="A1029" s="65" t="s">
        <v>865</v>
      </c>
      <c r="B1029" s="64">
        <v>49</v>
      </c>
      <c r="C1029" s="64">
        <v>12</v>
      </c>
      <c r="D1029" s="64">
        <v>0.2</v>
      </c>
      <c r="E1029" s="64">
        <v>1</v>
      </c>
      <c r="F1029" s="64">
        <v>1.8</v>
      </c>
      <c r="G1029" s="110"/>
      <c r="H1029" s="23">
        <f t="shared" si="92"/>
        <v>0</v>
      </c>
      <c r="I1029" s="20">
        <f t="shared" si="93"/>
        <v>0</v>
      </c>
      <c r="J1029" s="21">
        <f t="shared" si="94"/>
        <v>0</v>
      </c>
      <c r="K1029" s="21">
        <f t="shared" si="95"/>
        <v>0</v>
      </c>
      <c r="L1029" s="21">
        <f t="shared" si="96"/>
        <v>0</v>
      </c>
      <c r="M1029" s="2"/>
      <c r="N1029" s="2"/>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c r="GX1029" s="1"/>
      <c r="GY1029" s="1"/>
      <c r="GZ1029" s="1"/>
      <c r="HA1029" s="1"/>
      <c r="HB1029" s="1"/>
      <c r="HC1029" s="1"/>
      <c r="HD1029" s="1"/>
      <c r="HE1029" s="1"/>
      <c r="HF1029" s="1"/>
      <c r="HG1029" s="1"/>
      <c r="HH1029" s="1"/>
      <c r="HI1029" s="1"/>
      <c r="HJ1029" s="1"/>
      <c r="HK1029" s="1"/>
      <c r="HL1029" s="1"/>
      <c r="HM1029" s="1"/>
      <c r="HN1029" s="1"/>
      <c r="HO1029" s="1"/>
      <c r="HP1029" s="1"/>
      <c r="HQ1029" s="1"/>
      <c r="HR1029" s="1"/>
      <c r="HS1029" s="1"/>
      <c r="HT1029" s="1"/>
      <c r="HU1029" s="1"/>
      <c r="HV1029" s="1"/>
      <c r="HW1029" s="1"/>
      <c r="HX1029" s="1"/>
      <c r="HY1029" s="1"/>
      <c r="HZ1029" s="1"/>
      <c r="IA1029" s="1"/>
      <c r="IB1029" s="1"/>
      <c r="IC1029" s="1"/>
      <c r="ID1029" s="1"/>
      <c r="IE1029" s="1"/>
      <c r="IF1029" s="1"/>
      <c r="IG1029" s="1"/>
      <c r="IH1029" s="1"/>
      <c r="II1029" s="1"/>
      <c r="IJ1029" s="1"/>
      <c r="IK1029" s="1"/>
      <c r="IL1029" s="1"/>
      <c r="IM1029" s="1"/>
      <c r="IN1029" s="1"/>
      <c r="IO1029" s="1"/>
      <c r="IP1029" s="1"/>
      <c r="IQ1029" s="1"/>
      <c r="IR1029" s="1"/>
      <c r="IS1029" s="1"/>
      <c r="IT1029" s="1"/>
      <c r="IU1029" s="1"/>
      <c r="IV1029" s="1"/>
    </row>
    <row r="1030" spans="1:256">
      <c r="A1030" s="65" t="s">
        <v>866</v>
      </c>
      <c r="B1030" s="64">
        <v>67</v>
      </c>
      <c r="C1030" s="64">
        <v>16</v>
      </c>
      <c r="D1030" s="64">
        <v>0.2</v>
      </c>
      <c r="E1030" s="64">
        <v>0.7</v>
      </c>
      <c r="F1030" s="64">
        <v>2.6</v>
      </c>
      <c r="G1030" s="110"/>
      <c r="H1030" s="23">
        <f t="shared" si="92"/>
        <v>0</v>
      </c>
      <c r="I1030" s="20">
        <f t="shared" si="93"/>
        <v>0</v>
      </c>
      <c r="J1030" s="21">
        <f t="shared" si="94"/>
        <v>0</v>
      </c>
      <c r="K1030" s="21">
        <f t="shared" si="95"/>
        <v>0</v>
      </c>
      <c r="L1030" s="21">
        <f t="shared" si="96"/>
        <v>0</v>
      </c>
      <c r="M1030" s="2"/>
      <c r="N1030" s="2"/>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c r="GC1030" s="1"/>
      <c r="GD1030" s="1"/>
      <c r="GE1030" s="1"/>
      <c r="GF1030" s="1"/>
      <c r="GG1030" s="1"/>
      <c r="GH1030" s="1"/>
      <c r="GI1030" s="1"/>
      <c r="GJ1030" s="1"/>
      <c r="GK1030" s="1"/>
      <c r="GL1030" s="1"/>
      <c r="GM1030" s="1"/>
      <c r="GN1030" s="1"/>
      <c r="GO1030" s="1"/>
      <c r="GP1030" s="1"/>
      <c r="GQ1030" s="1"/>
      <c r="GR1030" s="1"/>
      <c r="GS1030" s="1"/>
      <c r="GT1030" s="1"/>
      <c r="GU1030" s="1"/>
      <c r="GV1030" s="1"/>
      <c r="GW1030" s="1"/>
      <c r="GX1030" s="1"/>
      <c r="GY1030" s="1"/>
      <c r="GZ1030" s="1"/>
      <c r="HA1030" s="1"/>
      <c r="HB1030" s="1"/>
      <c r="HC1030" s="1"/>
      <c r="HD1030" s="1"/>
      <c r="HE1030" s="1"/>
      <c r="HF1030" s="1"/>
      <c r="HG1030" s="1"/>
      <c r="HH1030" s="1"/>
      <c r="HI1030" s="1"/>
      <c r="HJ1030" s="1"/>
      <c r="HK1030" s="1"/>
      <c r="HL1030" s="1"/>
      <c r="HM1030" s="1"/>
      <c r="HN1030" s="1"/>
      <c r="HO1030" s="1"/>
      <c r="HP1030" s="1"/>
      <c r="HQ1030" s="1"/>
      <c r="HR1030" s="1"/>
      <c r="HS1030" s="1"/>
      <c r="HT1030" s="1"/>
      <c r="HU1030" s="1"/>
      <c r="HV1030" s="1"/>
      <c r="HW1030" s="1"/>
      <c r="HX1030" s="1"/>
      <c r="HY1030" s="1"/>
      <c r="HZ1030" s="1"/>
      <c r="IA1030" s="1"/>
      <c r="IB1030" s="1"/>
      <c r="IC1030" s="1"/>
      <c r="ID1030" s="1"/>
      <c r="IE1030" s="1"/>
      <c r="IF1030" s="1"/>
      <c r="IG1030" s="1"/>
      <c r="IH1030" s="1"/>
      <c r="II1030" s="1"/>
      <c r="IJ1030" s="1"/>
      <c r="IK1030" s="1"/>
      <c r="IL1030" s="1"/>
      <c r="IM1030" s="1"/>
      <c r="IN1030" s="1"/>
      <c r="IO1030" s="1"/>
      <c r="IP1030" s="1"/>
      <c r="IQ1030" s="1"/>
      <c r="IR1030" s="1"/>
      <c r="IS1030" s="1"/>
      <c r="IT1030" s="1"/>
      <c r="IU1030" s="1"/>
      <c r="IV1030" s="1"/>
    </row>
    <row r="1031" spans="1:256">
      <c r="A1031" s="65" t="s">
        <v>867</v>
      </c>
      <c r="B1031" s="64">
        <v>121</v>
      </c>
      <c r="C1031" s="64">
        <v>29</v>
      </c>
      <c r="D1031" s="64">
        <v>0.5</v>
      </c>
      <c r="E1031" s="64">
        <v>1.2</v>
      </c>
      <c r="F1031" s="64">
        <v>5.2</v>
      </c>
      <c r="G1031" s="110"/>
      <c r="H1031" s="23">
        <f t="shared" si="92"/>
        <v>0</v>
      </c>
      <c r="I1031" s="20">
        <f t="shared" si="93"/>
        <v>0</v>
      </c>
      <c r="J1031" s="21">
        <f t="shared" si="94"/>
        <v>0</v>
      </c>
      <c r="K1031" s="21">
        <f t="shared" si="95"/>
        <v>0</v>
      </c>
      <c r="L1031" s="21">
        <f t="shared" si="96"/>
        <v>0</v>
      </c>
      <c r="M1031" s="2"/>
      <c r="N1031" s="2"/>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c r="GC1031" s="1"/>
      <c r="GD1031" s="1"/>
      <c r="GE1031" s="1"/>
      <c r="GF1031" s="1"/>
      <c r="GG1031" s="1"/>
      <c r="GH1031" s="1"/>
      <c r="GI1031" s="1"/>
      <c r="GJ1031" s="1"/>
      <c r="GK1031" s="1"/>
      <c r="GL1031" s="1"/>
      <c r="GM1031" s="1"/>
      <c r="GN1031" s="1"/>
      <c r="GO1031" s="1"/>
      <c r="GP1031" s="1"/>
      <c r="GQ1031" s="1"/>
      <c r="GR1031" s="1"/>
      <c r="GS1031" s="1"/>
      <c r="GT1031" s="1"/>
      <c r="GU1031" s="1"/>
      <c r="GV1031" s="1"/>
      <c r="GW1031" s="1"/>
      <c r="GX1031" s="1"/>
      <c r="GY1031" s="1"/>
      <c r="GZ1031" s="1"/>
      <c r="HA1031" s="1"/>
      <c r="HB1031" s="1"/>
      <c r="HC1031" s="1"/>
      <c r="HD1031" s="1"/>
      <c r="HE1031" s="1"/>
      <c r="HF1031" s="1"/>
      <c r="HG1031" s="1"/>
      <c r="HH1031" s="1"/>
      <c r="HI1031" s="1"/>
      <c r="HJ1031" s="1"/>
      <c r="HK1031" s="1"/>
      <c r="HL1031" s="1"/>
      <c r="HM1031" s="1"/>
      <c r="HN1031" s="1"/>
      <c r="HO1031" s="1"/>
      <c r="HP1031" s="1"/>
      <c r="HQ1031" s="1"/>
      <c r="HR1031" s="1"/>
      <c r="HS1031" s="1"/>
      <c r="HT1031" s="1"/>
      <c r="HU1031" s="1"/>
      <c r="HV1031" s="1"/>
      <c r="HW1031" s="1"/>
      <c r="HX1031" s="1"/>
      <c r="HY1031" s="1"/>
      <c r="HZ1031" s="1"/>
      <c r="IA1031" s="1"/>
      <c r="IB1031" s="1"/>
      <c r="IC1031" s="1"/>
      <c r="ID1031" s="1"/>
      <c r="IE1031" s="1"/>
      <c r="IF1031" s="1"/>
      <c r="IG1031" s="1"/>
      <c r="IH1031" s="1"/>
      <c r="II1031" s="1"/>
      <c r="IJ1031" s="1"/>
      <c r="IK1031" s="1"/>
      <c r="IL1031" s="1"/>
      <c r="IM1031" s="1"/>
      <c r="IN1031" s="1"/>
      <c r="IO1031" s="1"/>
      <c r="IP1031" s="1"/>
      <c r="IQ1031" s="1"/>
      <c r="IR1031" s="1"/>
      <c r="IS1031" s="1"/>
      <c r="IT1031" s="1"/>
      <c r="IU1031" s="1"/>
      <c r="IV1031" s="1"/>
    </row>
    <row r="1032" spans="1:256">
      <c r="A1032" s="65" t="s">
        <v>156</v>
      </c>
      <c r="B1032" s="64">
        <v>1389</v>
      </c>
      <c r="C1032" s="64">
        <v>332.2</v>
      </c>
      <c r="D1032" s="64">
        <v>11.3</v>
      </c>
      <c r="E1032" s="64">
        <v>7.35</v>
      </c>
      <c r="F1032" s="64">
        <v>50</v>
      </c>
      <c r="G1032" s="110"/>
      <c r="H1032" s="23">
        <f t="shared" si="92"/>
        <v>0</v>
      </c>
      <c r="I1032" s="20">
        <f t="shared" si="93"/>
        <v>0</v>
      </c>
      <c r="J1032" s="21">
        <f t="shared" si="94"/>
        <v>0</v>
      </c>
      <c r="K1032" s="21">
        <f t="shared" si="95"/>
        <v>0</v>
      </c>
      <c r="L1032" s="21">
        <f t="shared" si="96"/>
        <v>0</v>
      </c>
      <c r="M1032" s="2"/>
      <c r="N1032" s="2"/>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c r="GX1032" s="1"/>
      <c r="GY1032" s="1"/>
      <c r="GZ1032" s="1"/>
      <c r="HA1032" s="1"/>
      <c r="HB1032" s="1"/>
      <c r="HC1032" s="1"/>
      <c r="HD1032" s="1"/>
      <c r="HE1032" s="1"/>
      <c r="HF1032" s="1"/>
      <c r="HG1032" s="1"/>
      <c r="HH1032" s="1"/>
      <c r="HI1032" s="1"/>
      <c r="HJ1032" s="1"/>
      <c r="HK1032" s="1"/>
      <c r="HL1032" s="1"/>
      <c r="HM1032" s="1"/>
      <c r="HN1032" s="1"/>
      <c r="HO1032" s="1"/>
      <c r="HP1032" s="1"/>
      <c r="HQ1032" s="1"/>
      <c r="HR1032" s="1"/>
      <c r="HS1032" s="1"/>
      <c r="HT1032" s="1"/>
      <c r="HU1032" s="1"/>
      <c r="HV1032" s="1"/>
      <c r="HW1032" s="1"/>
      <c r="HX1032" s="1"/>
      <c r="HY1032" s="1"/>
      <c r="HZ1032" s="1"/>
      <c r="IA1032" s="1"/>
      <c r="IB1032" s="1"/>
      <c r="IC1032" s="1"/>
      <c r="ID1032" s="1"/>
      <c r="IE1032" s="1"/>
      <c r="IF1032" s="1"/>
      <c r="IG1032" s="1"/>
      <c r="IH1032" s="1"/>
      <c r="II1032" s="1"/>
      <c r="IJ1032" s="1"/>
      <c r="IK1032" s="1"/>
      <c r="IL1032" s="1"/>
      <c r="IM1032" s="1"/>
      <c r="IN1032" s="1"/>
      <c r="IO1032" s="1"/>
      <c r="IP1032" s="1"/>
      <c r="IQ1032" s="1"/>
      <c r="IR1032" s="1"/>
      <c r="IS1032" s="1"/>
      <c r="IT1032" s="1"/>
      <c r="IU1032" s="1"/>
      <c r="IV1032" s="1"/>
    </row>
    <row r="1033" spans="1:256">
      <c r="A1033" s="65" t="s">
        <v>868</v>
      </c>
      <c r="B1033" s="64">
        <v>65</v>
      </c>
      <c r="C1033" s="64">
        <v>15</v>
      </c>
      <c r="D1033" s="64">
        <v>0.3</v>
      </c>
      <c r="E1033" s="64">
        <v>0.8</v>
      </c>
      <c r="F1033" s="64">
        <v>2.6</v>
      </c>
      <c r="G1033" s="110"/>
      <c r="H1033" s="23">
        <f t="shared" si="92"/>
        <v>0</v>
      </c>
      <c r="I1033" s="20">
        <f t="shared" si="93"/>
        <v>0</v>
      </c>
      <c r="J1033" s="21">
        <f t="shared" si="94"/>
        <v>0</v>
      </c>
      <c r="K1033" s="21">
        <f t="shared" si="95"/>
        <v>0</v>
      </c>
      <c r="L1033" s="21">
        <f t="shared" si="96"/>
        <v>0</v>
      </c>
      <c r="M1033" s="2"/>
      <c r="N1033" s="2"/>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c r="GX1033" s="1"/>
      <c r="GY1033" s="1"/>
      <c r="GZ1033" s="1"/>
      <c r="HA1033" s="1"/>
      <c r="HB1033" s="1"/>
      <c r="HC1033" s="1"/>
      <c r="HD1033" s="1"/>
      <c r="HE1033" s="1"/>
      <c r="HF1033" s="1"/>
      <c r="HG1033" s="1"/>
      <c r="HH1033" s="1"/>
      <c r="HI1033" s="1"/>
      <c r="HJ1033" s="1"/>
      <c r="HK1033" s="1"/>
      <c r="HL1033" s="1"/>
      <c r="HM1033" s="1"/>
      <c r="HN1033" s="1"/>
      <c r="HO1033" s="1"/>
      <c r="HP1033" s="1"/>
      <c r="HQ1033" s="1"/>
      <c r="HR1033" s="1"/>
      <c r="HS1033" s="1"/>
      <c r="HT1033" s="1"/>
      <c r="HU1033" s="1"/>
      <c r="HV1033" s="1"/>
      <c r="HW1033" s="1"/>
      <c r="HX1033" s="1"/>
      <c r="HY1033" s="1"/>
      <c r="HZ1033" s="1"/>
      <c r="IA1033" s="1"/>
      <c r="IB1033" s="1"/>
      <c r="IC1033" s="1"/>
      <c r="ID1033" s="1"/>
      <c r="IE1033" s="1"/>
      <c r="IF1033" s="1"/>
      <c r="IG1033" s="1"/>
      <c r="IH1033" s="1"/>
      <c r="II1033" s="1"/>
      <c r="IJ1033" s="1"/>
      <c r="IK1033" s="1"/>
      <c r="IL1033" s="1"/>
      <c r="IM1033" s="1"/>
      <c r="IN1033" s="1"/>
      <c r="IO1033" s="1"/>
      <c r="IP1033" s="1"/>
      <c r="IQ1033" s="1"/>
      <c r="IR1033" s="1"/>
      <c r="IS1033" s="1"/>
      <c r="IT1033" s="1"/>
      <c r="IU1033" s="1"/>
      <c r="IV1033" s="1"/>
    </row>
    <row r="1034" spans="1:256">
      <c r="A1034" s="65" t="s">
        <v>869</v>
      </c>
      <c r="B1034" s="64">
        <v>226</v>
      </c>
      <c r="C1034" s="64">
        <v>54</v>
      </c>
      <c r="D1034" s="64">
        <v>0.4</v>
      </c>
      <c r="E1034" s="64">
        <v>1.6</v>
      </c>
      <c r="F1034" s="64">
        <v>14.9</v>
      </c>
      <c r="G1034" s="110"/>
      <c r="H1034" s="23">
        <f t="shared" si="92"/>
        <v>0</v>
      </c>
      <c r="I1034" s="20">
        <f t="shared" si="93"/>
        <v>0</v>
      </c>
      <c r="J1034" s="21">
        <f t="shared" si="94"/>
        <v>0</v>
      </c>
      <c r="K1034" s="21">
        <f t="shared" si="95"/>
        <v>0</v>
      </c>
      <c r="L1034" s="21">
        <f t="shared" si="96"/>
        <v>0</v>
      </c>
      <c r="M1034" s="2"/>
      <c r="N1034" s="2"/>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c r="GC1034" s="1"/>
      <c r="GD1034" s="1"/>
      <c r="GE1034" s="1"/>
      <c r="GF1034" s="1"/>
      <c r="GG1034" s="1"/>
      <c r="GH1034" s="1"/>
      <c r="GI1034" s="1"/>
      <c r="GJ1034" s="1"/>
      <c r="GK1034" s="1"/>
      <c r="GL1034" s="1"/>
      <c r="GM1034" s="1"/>
      <c r="GN1034" s="1"/>
      <c r="GO1034" s="1"/>
      <c r="GP1034" s="1"/>
      <c r="GQ1034" s="1"/>
      <c r="GR1034" s="1"/>
      <c r="GS1034" s="1"/>
      <c r="GT1034" s="1"/>
      <c r="GU1034" s="1"/>
      <c r="GV1034" s="1"/>
      <c r="GW1034" s="1"/>
      <c r="GX1034" s="1"/>
      <c r="GY1034" s="1"/>
      <c r="GZ1034" s="1"/>
      <c r="HA1034" s="1"/>
      <c r="HB1034" s="1"/>
      <c r="HC1034" s="1"/>
      <c r="HD1034" s="1"/>
      <c r="HE1034" s="1"/>
      <c r="HF1034" s="1"/>
      <c r="HG1034" s="1"/>
      <c r="HH1034" s="1"/>
      <c r="HI1034" s="1"/>
      <c r="HJ1034" s="1"/>
      <c r="HK1034" s="1"/>
      <c r="HL1034" s="1"/>
      <c r="HM1034" s="1"/>
      <c r="HN1034" s="1"/>
      <c r="HO1034" s="1"/>
      <c r="HP1034" s="1"/>
      <c r="HQ1034" s="1"/>
      <c r="HR1034" s="1"/>
      <c r="HS1034" s="1"/>
      <c r="HT1034" s="1"/>
      <c r="HU1034" s="1"/>
      <c r="HV1034" s="1"/>
      <c r="HW1034" s="1"/>
      <c r="HX1034" s="1"/>
      <c r="HY1034" s="1"/>
      <c r="HZ1034" s="1"/>
      <c r="IA1034" s="1"/>
      <c r="IB1034" s="1"/>
      <c r="IC1034" s="1"/>
      <c r="ID1034" s="1"/>
      <c r="IE1034" s="1"/>
      <c r="IF1034" s="1"/>
      <c r="IG1034" s="1"/>
      <c r="IH1034" s="1"/>
      <c r="II1034" s="1"/>
      <c r="IJ1034" s="1"/>
      <c r="IK1034" s="1"/>
      <c r="IL1034" s="1"/>
      <c r="IM1034" s="1"/>
      <c r="IN1034" s="1"/>
      <c r="IO1034" s="1"/>
      <c r="IP1034" s="1"/>
      <c r="IQ1034" s="1"/>
      <c r="IR1034" s="1"/>
      <c r="IS1034" s="1"/>
      <c r="IT1034" s="1"/>
      <c r="IU1034" s="1"/>
      <c r="IV1034" s="1"/>
    </row>
    <row r="1035" spans="1:256">
      <c r="A1035" s="65" t="s">
        <v>870</v>
      </c>
      <c r="B1035" s="64">
        <v>209</v>
      </c>
      <c r="C1035" s="64">
        <v>50</v>
      </c>
      <c r="D1035" s="64">
        <v>0.3</v>
      </c>
      <c r="E1035" s="64">
        <v>2.2999999999999998</v>
      </c>
      <c r="F1035" s="64">
        <v>10.199999999999999</v>
      </c>
      <c r="G1035" s="110"/>
      <c r="H1035" s="23">
        <f t="shared" si="92"/>
        <v>0</v>
      </c>
      <c r="I1035" s="20">
        <f t="shared" si="93"/>
        <v>0</v>
      </c>
      <c r="J1035" s="21">
        <f t="shared" si="94"/>
        <v>0</v>
      </c>
      <c r="K1035" s="21">
        <f t="shared" si="95"/>
        <v>0</v>
      </c>
      <c r="L1035" s="21">
        <f t="shared" si="96"/>
        <v>0</v>
      </c>
      <c r="M1035" s="2"/>
      <c r="N1035" s="2"/>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c r="GX1035" s="1"/>
      <c r="GY1035" s="1"/>
      <c r="GZ1035" s="1"/>
      <c r="HA1035" s="1"/>
      <c r="HB1035" s="1"/>
      <c r="HC1035" s="1"/>
      <c r="HD1035" s="1"/>
      <c r="HE1035" s="1"/>
      <c r="HF1035" s="1"/>
      <c r="HG1035" s="1"/>
      <c r="HH1035" s="1"/>
      <c r="HI1035" s="1"/>
      <c r="HJ1035" s="1"/>
      <c r="HK1035" s="1"/>
      <c r="HL1035" s="1"/>
      <c r="HM1035" s="1"/>
      <c r="HN1035" s="1"/>
      <c r="HO1035" s="1"/>
      <c r="HP1035" s="1"/>
      <c r="HQ1035" s="1"/>
      <c r="HR1035" s="1"/>
      <c r="HS1035" s="1"/>
      <c r="HT1035" s="1"/>
      <c r="HU1035" s="1"/>
      <c r="HV1035" s="1"/>
      <c r="HW1035" s="1"/>
      <c r="HX1035" s="1"/>
      <c r="HY1035" s="1"/>
      <c r="HZ1035" s="1"/>
      <c r="IA1035" s="1"/>
      <c r="IB1035" s="1"/>
      <c r="IC1035" s="1"/>
      <c r="ID1035" s="1"/>
      <c r="IE1035" s="1"/>
      <c r="IF1035" s="1"/>
      <c r="IG1035" s="1"/>
      <c r="IH1035" s="1"/>
      <c r="II1035" s="1"/>
      <c r="IJ1035" s="1"/>
      <c r="IK1035" s="1"/>
      <c r="IL1035" s="1"/>
      <c r="IM1035" s="1"/>
      <c r="IN1035" s="1"/>
      <c r="IO1035" s="1"/>
      <c r="IP1035" s="1"/>
      <c r="IQ1035" s="1"/>
      <c r="IR1035" s="1"/>
      <c r="IS1035" s="1"/>
      <c r="IT1035" s="1"/>
      <c r="IU1035" s="1"/>
      <c r="IV1035" s="1"/>
    </row>
    <row r="1036" spans="1:256">
      <c r="A1036" s="65" t="s">
        <v>871</v>
      </c>
      <c r="B1036" s="64">
        <v>214</v>
      </c>
      <c r="C1036" s="64">
        <v>51</v>
      </c>
      <c r="D1036" s="64">
        <v>0.7</v>
      </c>
      <c r="E1036" s="64">
        <v>3.3</v>
      </c>
      <c r="F1036" s="64">
        <v>8.1</v>
      </c>
      <c r="G1036" s="110"/>
      <c r="H1036" s="23">
        <f t="shared" si="92"/>
        <v>0</v>
      </c>
      <c r="I1036" s="20">
        <f t="shared" si="93"/>
        <v>0</v>
      </c>
      <c r="J1036" s="21">
        <f t="shared" si="94"/>
        <v>0</v>
      </c>
      <c r="K1036" s="21">
        <f t="shared" si="95"/>
        <v>0</v>
      </c>
      <c r="L1036" s="21">
        <f t="shared" si="96"/>
        <v>0</v>
      </c>
      <c r="M1036" s="2"/>
      <c r="N1036" s="2"/>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c r="GC1036" s="1"/>
      <c r="GD1036" s="1"/>
      <c r="GE1036" s="1"/>
      <c r="GF1036" s="1"/>
      <c r="GG1036" s="1"/>
      <c r="GH1036" s="1"/>
      <c r="GI1036" s="1"/>
      <c r="GJ1036" s="1"/>
      <c r="GK1036" s="1"/>
      <c r="GL1036" s="1"/>
      <c r="GM1036" s="1"/>
      <c r="GN1036" s="1"/>
      <c r="GO1036" s="1"/>
      <c r="GP1036" s="1"/>
      <c r="GQ1036" s="1"/>
      <c r="GR1036" s="1"/>
      <c r="GS1036" s="1"/>
      <c r="GT1036" s="1"/>
      <c r="GU1036" s="1"/>
      <c r="GV1036" s="1"/>
      <c r="GW1036" s="1"/>
      <c r="GX1036" s="1"/>
      <c r="GY1036" s="1"/>
      <c r="GZ1036" s="1"/>
      <c r="HA1036" s="1"/>
      <c r="HB1036" s="1"/>
      <c r="HC1036" s="1"/>
      <c r="HD1036" s="1"/>
      <c r="HE1036" s="1"/>
      <c r="HF1036" s="1"/>
      <c r="HG1036" s="1"/>
      <c r="HH1036" s="1"/>
      <c r="HI1036" s="1"/>
      <c r="HJ1036" s="1"/>
      <c r="HK1036" s="1"/>
      <c r="HL1036" s="1"/>
      <c r="HM1036" s="1"/>
      <c r="HN1036" s="1"/>
      <c r="HO1036" s="1"/>
      <c r="HP1036" s="1"/>
      <c r="HQ1036" s="1"/>
      <c r="HR1036" s="1"/>
      <c r="HS1036" s="1"/>
      <c r="HT1036" s="1"/>
      <c r="HU1036" s="1"/>
      <c r="HV1036" s="1"/>
      <c r="HW1036" s="1"/>
      <c r="HX1036" s="1"/>
      <c r="HY1036" s="1"/>
      <c r="HZ1036" s="1"/>
      <c r="IA1036" s="1"/>
      <c r="IB1036" s="1"/>
      <c r="IC1036" s="1"/>
      <c r="ID1036" s="1"/>
      <c r="IE1036" s="1"/>
      <c r="IF1036" s="1"/>
      <c r="IG1036" s="1"/>
      <c r="IH1036" s="1"/>
      <c r="II1036" s="1"/>
      <c r="IJ1036" s="1"/>
      <c r="IK1036" s="1"/>
      <c r="IL1036" s="1"/>
      <c r="IM1036" s="1"/>
      <c r="IN1036" s="1"/>
      <c r="IO1036" s="1"/>
      <c r="IP1036" s="1"/>
      <c r="IQ1036" s="1"/>
      <c r="IR1036" s="1"/>
      <c r="IS1036" s="1"/>
      <c r="IT1036" s="1"/>
      <c r="IU1036" s="1"/>
      <c r="IV1036" s="1"/>
    </row>
    <row r="1037" spans="1:256">
      <c r="A1037" s="65" t="s">
        <v>872</v>
      </c>
      <c r="B1037" s="64">
        <v>51</v>
      </c>
      <c r="C1037" s="64">
        <v>12</v>
      </c>
      <c r="D1037" s="64">
        <v>0.3</v>
      </c>
      <c r="E1037" s="64">
        <v>1.1000000000000001</v>
      </c>
      <c r="F1037" s="64">
        <v>1</v>
      </c>
      <c r="G1037" s="110"/>
      <c r="H1037" s="23">
        <f t="shared" si="92"/>
        <v>0</v>
      </c>
      <c r="I1037" s="20">
        <f t="shared" si="93"/>
        <v>0</v>
      </c>
      <c r="J1037" s="21">
        <f t="shared" si="94"/>
        <v>0</v>
      </c>
      <c r="K1037" s="21">
        <f t="shared" si="95"/>
        <v>0</v>
      </c>
      <c r="L1037" s="21">
        <f t="shared" si="96"/>
        <v>0</v>
      </c>
      <c r="M1037" s="2"/>
      <c r="N1037" s="2"/>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c r="GC1037" s="1"/>
      <c r="GD1037" s="1"/>
      <c r="GE1037" s="1"/>
      <c r="GF1037" s="1"/>
      <c r="GG1037" s="1"/>
      <c r="GH1037" s="1"/>
      <c r="GI1037" s="1"/>
      <c r="GJ1037" s="1"/>
      <c r="GK1037" s="1"/>
      <c r="GL1037" s="1"/>
      <c r="GM1037" s="1"/>
      <c r="GN1037" s="1"/>
      <c r="GO1037" s="1"/>
      <c r="GP1037" s="1"/>
      <c r="GQ1037" s="1"/>
      <c r="GR1037" s="1"/>
      <c r="GS1037" s="1"/>
      <c r="GT1037" s="1"/>
      <c r="GU1037" s="1"/>
      <c r="GV1037" s="1"/>
      <c r="GW1037" s="1"/>
      <c r="GX1037" s="1"/>
      <c r="GY1037" s="1"/>
      <c r="GZ1037" s="1"/>
      <c r="HA1037" s="1"/>
      <c r="HB1037" s="1"/>
      <c r="HC1037" s="1"/>
      <c r="HD1037" s="1"/>
      <c r="HE1037" s="1"/>
      <c r="HF1037" s="1"/>
      <c r="HG1037" s="1"/>
      <c r="HH1037" s="1"/>
      <c r="HI1037" s="1"/>
      <c r="HJ1037" s="1"/>
      <c r="HK1037" s="1"/>
      <c r="HL1037" s="1"/>
      <c r="HM1037" s="1"/>
      <c r="HN1037" s="1"/>
      <c r="HO1037" s="1"/>
      <c r="HP1037" s="1"/>
      <c r="HQ1037" s="1"/>
      <c r="HR1037" s="1"/>
      <c r="HS1037" s="1"/>
      <c r="HT1037" s="1"/>
      <c r="HU1037" s="1"/>
      <c r="HV1037" s="1"/>
      <c r="HW1037" s="1"/>
      <c r="HX1037" s="1"/>
      <c r="HY1037" s="1"/>
      <c r="HZ1037" s="1"/>
      <c r="IA1037" s="1"/>
      <c r="IB1037" s="1"/>
      <c r="IC1037" s="1"/>
      <c r="ID1037" s="1"/>
      <c r="IE1037" s="1"/>
      <c r="IF1037" s="1"/>
      <c r="IG1037" s="1"/>
      <c r="IH1037" s="1"/>
      <c r="II1037" s="1"/>
      <c r="IJ1037" s="1"/>
      <c r="IK1037" s="1"/>
      <c r="IL1037" s="1"/>
      <c r="IM1037" s="1"/>
      <c r="IN1037" s="1"/>
      <c r="IO1037" s="1"/>
      <c r="IP1037" s="1"/>
      <c r="IQ1037" s="1"/>
      <c r="IR1037" s="1"/>
      <c r="IS1037" s="1"/>
      <c r="IT1037" s="1"/>
      <c r="IU1037" s="1"/>
      <c r="IV1037" s="1"/>
    </row>
    <row r="1038" spans="1:256">
      <c r="A1038" s="65" t="s">
        <v>874</v>
      </c>
      <c r="B1038" s="64">
        <v>264</v>
      </c>
      <c r="C1038" s="64">
        <v>63</v>
      </c>
      <c r="D1038" s="64">
        <v>0.6</v>
      </c>
      <c r="E1038" s="64">
        <v>2.9</v>
      </c>
      <c r="F1038" s="64">
        <v>12.2</v>
      </c>
      <c r="G1038" s="110"/>
      <c r="H1038" s="23">
        <f t="shared" si="92"/>
        <v>0</v>
      </c>
      <c r="I1038" s="20">
        <f t="shared" si="93"/>
        <v>0</v>
      </c>
      <c r="J1038" s="21">
        <f t="shared" si="94"/>
        <v>0</v>
      </c>
      <c r="K1038" s="21">
        <f t="shared" si="95"/>
        <v>0</v>
      </c>
      <c r="L1038" s="21">
        <f t="shared" si="96"/>
        <v>0</v>
      </c>
      <c r="M1038" s="2"/>
      <c r="N1038" s="2"/>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c r="GX1038" s="1"/>
      <c r="GY1038" s="1"/>
      <c r="GZ1038" s="1"/>
      <c r="HA1038" s="1"/>
      <c r="HB1038" s="1"/>
      <c r="HC1038" s="1"/>
      <c r="HD1038" s="1"/>
      <c r="HE1038" s="1"/>
      <c r="HF1038" s="1"/>
      <c r="HG1038" s="1"/>
      <c r="HH1038" s="1"/>
      <c r="HI1038" s="1"/>
      <c r="HJ1038" s="1"/>
      <c r="HK1038" s="1"/>
      <c r="HL1038" s="1"/>
      <c r="HM1038" s="1"/>
      <c r="HN1038" s="1"/>
      <c r="HO1038" s="1"/>
      <c r="HP1038" s="1"/>
      <c r="HQ1038" s="1"/>
      <c r="HR1038" s="1"/>
      <c r="HS1038" s="1"/>
      <c r="HT1038" s="1"/>
      <c r="HU1038" s="1"/>
      <c r="HV1038" s="1"/>
      <c r="HW1038" s="1"/>
      <c r="HX1038" s="1"/>
      <c r="HY1038" s="1"/>
      <c r="HZ1038" s="1"/>
      <c r="IA1038" s="1"/>
      <c r="IB1038" s="1"/>
      <c r="IC1038" s="1"/>
      <c r="ID1038" s="1"/>
      <c r="IE1038" s="1"/>
      <c r="IF1038" s="1"/>
      <c r="IG1038" s="1"/>
      <c r="IH1038" s="1"/>
      <c r="II1038" s="1"/>
      <c r="IJ1038" s="1"/>
      <c r="IK1038" s="1"/>
      <c r="IL1038" s="1"/>
      <c r="IM1038" s="1"/>
      <c r="IN1038" s="1"/>
      <c r="IO1038" s="1"/>
      <c r="IP1038" s="1"/>
      <c r="IQ1038" s="1"/>
      <c r="IR1038" s="1"/>
      <c r="IS1038" s="1"/>
      <c r="IT1038" s="1"/>
      <c r="IU1038" s="1"/>
      <c r="IV1038" s="1"/>
    </row>
    <row r="1039" spans="1:256">
      <c r="A1039" s="65" t="s">
        <v>873</v>
      </c>
      <c r="B1039" s="64">
        <v>243</v>
      </c>
      <c r="C1039" s="64">
        <v>58</v>
      </c>
      <c r="D1039" s="64">
        <v>1</v>
      </c>
      <c r="E1039" s="64">
        <v>2.7</v>
      </c>
      <c r="F1039" s="64">
        <v>9</v>
      </c>
      <c r="G1039" s="110"/>
      <c r="H1039" s="23">
        <f t="shared" si="92"/>
        <v>0</v>
      </c>
      <c r="I1039" s="20">
        <f t="shared" si="93"/>
        <v>0</v>
      </c>
      <c r="J1039" s="21">
        <f t="shared" si="94"/>
        <v>0</v>
      </c>
      <c r="K1039" s="21">
        <f t="shared" si="95"/>
        <v>0</v>
      </c>
      <c r="L1039" s="21">
        <f t="shared" si="96"/>
        <v>0</v>
      </c>
      <c r="M1039" s="2"/>
      <c r="N1039" s="2"/>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c r="GV1039" s="1"/>
      <c r="GW1039" s="1"/>
      <c r="GX1039" s="1"/>
      <c r="GY1039" s="1"/>
      <c r="GZ1039" s="1"/>
      <c r="HA1039" s="1"/>
      <c r="HB1039" s="1"/>
      <c r="HC1039" s="1"/>
      <c r="HD1039" s="1"/>
      <c r="HE1039" s="1"/>
      <c r="HF1039" s="1"/>
      <c r="HG1039" s="1"/>
      <c r="HH1039" s="1"/>
      <c r="HI1039" s="1"/>
      <c r="HJ1039" s="1"/>
      <c r="HK1039" s="1"/>
      <c r="HL1039" s="1"/>
      <c r="HM1039" s="1"/>
      <c r="HN1039" s="1"/>
      <c r="HO1039" s="1"/>
      <c r="HP1039" s="1"/>
      <c r="HQ1039" s="1"/>
      <c r="HR1039" s="1"/>
      <c r="HS1039" s="1"/>
      <c r="HT1039" s="1"/>
      <c r="HU1039" s="1"/>
      <c r="HV1039" s="1"/>
      <c r="HW1039" s="1"/>
      <c r="HX1039" s="1"/>
      <c r="HY1039" s="1"/>
      <c r="HZ1039" s="1"/>
      <c r="IA1039" s="1"/>
      <c r="IB1039" s="1"/>
      <c r="IC1039" s="1"/>
      <c r="ID1039" s="1"/>
      <c r="IE1039" s="1"/>
      <c r="IF1039" s="1"/>
      <c r="IG1039" s="1"/>
      <c r="IH1039" s="1"/>
      <c r="II1039" s="1"/>
      <c r="IJ1039" s="1"/>
      <c r="IK1039" s="1"/>
      <c r="IL1039" s="1"/>
      <c r="IM1039" s="1"/>
      <c r="IN1039" s="1"/>
      <c r="IO1039" s="1"/>
      <c r="IP1039" s="1"/>
      <c r="IQ1039" s="1"/>
      <c r="IR1039" s="1"/>
      <c r="IS1039" s="1"/>
      <c r="IT1039" s="1"/>
      <c r="IU1039" s="1"/>
      <c r="IV1039" s="1"/>
    </row>
    <row r="1040" spans="1:256">
      <c r="A1040" s="65" t="s">
        <v>875</v>
      </c>
      <c r="B1040" s="64">
        <v>68</v>
      </c>
      <c r="C1040" s="64">
        <v>16</v>
      </c>
      <c r="D1040" s="64">
        <v>0.4</v>
      </c>
      <c r="E1040" s="64">
        <v>1.8</v>
      </c>
      <c r="F1040" s="64">
        <v>1.4</v>
      </c>
      <c r="G1040" s="110"/>
      <c r="H1040" s="23">
        <f t="shared" si="92"/>
        <v>0</v>
      </c>
      <c r="I1040" s="20">
        <f t="shared" si="93"/>
        <v>0</v>
      </c>
      <c r="J1040" s="21">
        <f t="shared" si="94"/>
        <v>0</v>
      </c>
      <c r="K1040" s="21">
        <f t="shared" si="95"/>
        <v>0</v>
      </c>
      <c r="L1040" s="21">
        <f t="shared" si="96"/>
        <v>0</v>
      </c>
      <c r="M1040" s="2"/>
      <c r="N1040" s="2"/>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c r="GC1040" s="1"/>
      <c r="GD1040" s="1"/>
      <c r="GE1040" s="1"/>
      <c r="GF1040" s="1"/>
      <c r="GG1040" s="1"/>
      <c r="GH1040" s="1"/>
      <c r="GI1040" s="1"/>
      <c r="GJ1040" s="1"/>
      <c r="GK1040" s="1"/>
      <c r="GL1040" s="1"/>
      <c r="GM1040" s="1"/>
      <c r="GN1040" s="1"/>
      <c r="GO1040" s="1"/>
      <c r="GP1040" s="1"/>
      <c r="GQ1040" s="1"/>
      <c r="GR1040" s="1"/>
      <c r="GS1040" s="1"/>
      <c r="GT1040" s="1"/>
      <c r="GU1040" s="1"/>
      <c r="GV1040" s="1"/>
      <c r="GW1040" s="1"/>
      <c r="GX1040" s="1"/>
      <c r="GY1040" s="1"/>
      <c r="GZ1040" s="1"/>
      <c r="HA1040" s="1"/>
      <c r="HB1040" s="1"/>
      <c r="HC1040" s="1"/>
      <c r="HD1040" s="1"/>
      <c r="HE1040" s="1"/>
      <c r="HF1040" s="1"/>
      <c r="HG1040" s="1"/>
      <c r="HH1040" s="1"/>
      <c r="HI1040" s="1"/>
      <c r="HJ1040" s="1"/>
      <c r="HK1040" s="1"/>
      <c r="HL1040" s="1"/>
      <c r="HM1040" s="1"/>
      <c r="HN1040" s="1"/>
      <c r="HO1040" s="1"/>
      <c r="HP1040" s="1"/>
      <c r="HQ1040" s="1"/>
      <c r="HR1040" s="1"/>
      <c r="HS1040" s="1"/>
      <c r="HT1040" s="1"/>
      <c r="HU1040" s="1"/>
      <c r="HV1040" s="1"/>
      <c r="HW1040" s="1"/>
      <c r="HX1040" s="1"/>
      <c r="HY1040" s="1"/>
      <c r="HZ1040" s="1"/>
      <c r="IA1040" s="1"/>
      <c r="IB1040" s="1"/>
      <c r="IC1040" s="1"/>
      <c r="ID1040" s="1"/>
      <c r="IE1040" s="1"/>
      <c r="IF1040" s="1"/>
      <c r="IG1040" s="1"/>
      <c r="IH1040" s="1"/>
      <c r="II1040" s="1"/>
      <c r="IJ1040" s="1"/>
      <c r="IK1040" s="1"/>
      <c r="IL1040" s="1"/>
      <c r="IM1040" s="1"/>
      <c r="IN1040" s="1"/>
      <c r="IO1040" s="1"/>
      <c r="IP1040" s="1"/>
      <c r="IQ1040" s="1"/>
      <c r="IR1040" s="1"/>
      <c r="IS1040" s="1"/>
      <c r="IT1040" s="1"/>
      <c r="IU1040" s="1"/>
      <c r="IV1040" s="1"/>
    </row>
    <row r="1041" spans="1:256">
      <c r="A1041" s="65" t="s">
        <v>876</v>
      </c>
      <c r="B1041" s="64">
        <v>193</v>
      </c>
      <c r="C1041" s="64">
        <v>46</v>
      </c>
      <c r="D1041" s="64">
        <v>0.3</v>
      </c>
      <c r="E1041" s="64">
        <v>2.5</v>
      </c>
      <c r="F1041" s="64">
        <v>8.6</v>
      </c>
      <c r="G1041" s="110"/>
      <c r="H1041" s="23">
        <f t="shared" si="92"/>
        <v>0</v>
      </c>
      <c r="I1041" s="20">
        <f t="shared" si="93"/>
        <v>0</v>
      </c>
      <c r="J1041" s="21">
        <f t="shared" si="94"/>
        <v>0</v>
      </c>
      <c r="K1041" s="21">
        <f t="shared" si="95"/>
        <v>0</v>
      </c>
      <c r="L1041" s="21">
        <f t="shared" si="96"/>
        <v>0</v>
      </c>
      <c r="M1041" s="2"/>
      <c r="N1041" s="2"/>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c r="GX1041" s="1"/>
      <c r="GY1041" s="1"/>
      <c r="GZ1041" s="1"/>
      <c r="HA1041" s="1"/>
      <c r="HB1041" s="1"/>
      <c r="HC1041" s="1"/>
      <c r="HD1041" s="1"/>
      <c r="HE1041" s="1"/>
      <c r="HF1041" s="1"/>
      <c r="HG1041" s="1"/>
      <c r="HH1041" s="1"/>
      <c r="HI1041" s="1"/>
      <c r="HJ1041" s="1"/>
      <c r="HK1041" s="1"/>
      <c r="HL1041" s="1"/>
      <c r="HM1041" s="1"/>
      <c r="HN1041" s="1"/>
      <c r="HO1041" s="1"/>
      <c r="HP1041" s="1"/>
      <c r="HQ1041" s="1"/>
      <c r="HR1041" s="1"/>
      <c r="HS1041" s="1"/>
      <c r="HT1041" s="1"/>
      <c r="HU1041" s="1"/>
      <c r="HV1041" s="1"/>
      <c r="HW1041" s="1"/>
      <c r="HX1041" s="1"/>
      <c r="HY1041" s="1"/>
      <c r="HZ1041" s="1"/>
      <c r="IA1041" s="1"/>
      <c r="IB1041" s="1"/>
      <c r="IC1041" s="1"/>
      <c r="ID1041" s="1"/>
      <c r="IE1041" s="1"/>
      <c r="IF1041" s="1"/>
      <c r="IG1041" s="1"/>
      <c r="IH1041" s="1"/>
      <c r="II1041" s="1"/>
      <c r="IJ1041" s="1"/>
      <c r="IK1041" s="1"/>
      <c r="IL1041" s="1"/>
      <c r="IM1041" s="1"/>
      <c r="IN1041" s="1"/>
      <c r="IO1041" s="1"/>
      <c r="IP1041" s="1"/>
      <c r="IQ1041" s="1"/>
      <c r="IR1041" s="1"/>
      <c r="IS1041" s="1"/>
      <c r="IT1041" s="1"/>
      <c r="IU1041" s="1"/>
      <c r="IV1041" s="1"/>
    </row>
    <row r="1042" spans="1:256">
      <c r="A1042" s="65" t="s">
        <v>877</v>
      </c>
      <c r="B1042" s="64">
        <v>94</v>
      </c>
      <c r="C1042" s="64">
        <v>22</v>
      </c>
      <c r="D1042" s="64">
        <v>1</v>
      </c>
      <c r="E1042" s="64">
        <v>3</v>
      </c>
      <c r="F1042" s="64">
        <v>0.4</v>
      </c>
      <c r="G1042" s="110"/>
      <c r="H1042" s="23">
        <f t="shared" si="92"/>
        <v>0</v>
      </c>
      <c r="I1042" s="20">
        <f t="shared" si="93"/>
        <v>0</v>
      </c>
      <c r="J1042" s="21">
        <f t="shared" si="94"/>
        <v>0</v>
      </c>
      <c r="K1042" s="21">
        <f t="shared" si="95"/>
        <v>0</v>
      </c>
      <c r="L1042" s="21">
        <f t="shared" si="96"/>
        <v>0</v>
      </c>
      <c r="M1042" s="2"/>
      <c r="N1042" s="2"/>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c r="GX1042" s="1"/>
      <c r="GY1042" s="1"/>
      <c r="GZ1042" s="1"/>
      <c r="HA1042" s="1"/>
      <c r="HB1042" s="1"/>
      <c r="HC1042" s="1"/>
      <c r="HD1042" s="1"/>
      <c r="HE1042" s="1"/>
      <c r="HF1042" s="1"/>
      <c r="HG1042" s="1"/>
      <c r="HH1042" s="1"/>
      <c r="HI1042" s="1"/>
      <c r="HJ1042" s="1"/>
      <c r="HK1042" s="1"/>
      <c r="HL1042" s="1"/>
      <c r="HM1042" s="1"/>
      <c r="HN1042" s="1"/>
      <c r="HO1042" s="1"/>
      <c r="HP1042" s="1"/>
      <c r="HQ1042" s="1"/>
      <c r="HR1042" s="1"/>
      <c r="HS1042" s="1"/>
      <c r="HT1042" s="1"/>
      <c r="HU1042" s="1"/>
      <c r="HV1042" s="1"/>
      <c r="HW1042" s="1"/>
      <c r="HX1042" s="1"/>
      <c r="HY1042" s="1"/>
      <c r="HZ1042" s="1"/>
      <c r="IA1042" s="1"/>
      <c r="IB1042" s="1"/>
      <c r="IC1042" s="1"/>
      <c r="ID1042" s="1"/>
      <c r="IE1042" s="1"/>
      <c r="IF1042" s="1"/>
      <c r="IG1042" s="1"/>
      <c r="IH1042" s="1"/>
      <c r="II1042" s="1"/>
      <c r="IJ1042" s="1"/>
      <c r="IK1042" s="1"/>
      <c r="IL1042" s="1"/>
      <c r="IM1042" s="1"/>
      <c r="IN1042" s="1"/>
      <c r="IO1042" s="1"/>
      <c r="IP1042" s="1"/>
      <c r="IQ1042" s="1"/>
      <c r="IR1042" s="1"/>
      <c r="IS1042" s="1"/>
      <c r="IT1042" s="1"/>
      <c r="IU1042" s="1"/>
      <c r="IV1042" s="1"/>
    </row>
    <row r="1043" spans="1:256">
      <c r="A1043" s="65" t="s">
        <v>878</v>
      </c>
      <c r="B1043" s="64">
        <v>103</v>
      </c>
      <c r="C1043" s="64">
        <v>25</v>
      </c>
      <c r="D1043" s="64">
        <v>0.3</v>
      </c>
      <c r="E1043" s="64">
        <v>1.1000000000000001</v>
      </c>
      <c r="F1043" s="64">
        <v>4.5999999999999996</v>
      </c>
      <c r="G1043" s="110"/>
      <c r="H1043" s="23">
        <f t="shared" si="92"/>
        <v>0</v>
      </c>
      <c r="I1043" s="20">
        <f t="shared" si="93"/>
        <v>0</v>
      </c>
      <c r="J1043" s="21">
        <f t="shared" si="94"/>
        <v>0</v>
      </c>
      <c r="K1043" s="21">
        <f t="shared" si="95"/>
        <v>0</v>
      </c>
      <c r="L1043" s="21">
        <f t="shared" si="96"/>
        <v>0</v>
      </c>
      <c r="M1043" s="2"/>
      <c r="N1043" s="2"/>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c r="GC1043" s="1"/>
      <c r="GD1043" s="1"/>
      <c r="GE1043" s="1"/>
      <c r="GF1043" s="1"/>
      <c r="GG1043" s="1"/>
      <c r="GH1043" s="1"/>
      <c r="GI1043" s="1"/>
      <c r="GJ1043" s="1"/>
      <c r="GK1043" s="1"/>
      <c r="GL1043" s="1"/>
      <c r="GM1043" s="1"/>
      <c r="GN1043" s="1"/>
      <c r="GO1043" s="1"/>
      <c r="GP1043" s="1"/>
      <c r="GQ1043" s="1"/>
      <c r="GR1043" s="1"/>
      <c r="GS1043" s="1"/>
      <c r="GT1043" s="1"/>
      <c r="GU1043" s="1"/>
      <c r="GV1043" s="1"/>
      <c r="GW1043" s="1"/>
      <c r="GX1043" s="1"/>
      <c r="GY1043" s="1"/>
      <c r="GZ1043" s="1"/>
      <c r="HA1043" s="1"/>
      <c r="HB1043" s="1"/>
      <c r="HC1043" s="1"/>
      <c r="HD1043" s="1"/>
      <c r="HE1043" s="1"/>
      <c r="HF1043" s="1"/>
      <c r="HG1043" s="1"/>
      <c r="HH1043" s="1"/>
      <c r="HI1043" s="1"/>
      <c r="HJ1043" s="1"/>
      <c r="HK1043" s="1"/>
      <c r="HL1043" s="1"/>
      <c r="HM1043" s="1"/>
      <c r="HN1043" s="1"/>
      <c r="HO1043" s="1"/>
      <c r="HP1043" s="1"/>
      <c r="HQ1043" s="1"/>
      <c r="HR1043" s="1"/>
      <c r="HS1043" s="1"/>
      <c r="HT1043" s="1"/>
      <c r="HU1043" s="1"/>
      <c r="HV1043" s="1"/>
      <c r="HW1043" s="1"/>
      <c r="HX1043" s="1"/>
      <c r="HY1043" s="1"/>
      <c r="HZ1043" s="1"/>
      <c r="IA1043" s="1"/>
      <c r="IB1043" s="1"/>
      <c r="IC1043" s="1"/>
      <c r="ID1043" s="1"/>
      <c r="IE1043" s="1"/>
      <c r="IF1043" s="1"/>
      <c r="IG1043" s="1"/>
      <c r="IH1043" s="1"/>
      <c r="II1043" s="1"/>
      <c r="IJ1043" s="1"/>
      <c r="IK1043" s="1"/>
      <c r="IL1043" s="1"/>
      <c r="IM1043" s="1"/>
      <c r="IN1043" s="1"/>
      <c r="IO1043" s="1"/>
      <c r="IP1043" s="1"/>
      <c r="IQ1043" s="1"/>
      <c r="IR1043" s="1"/>
      <c r="IS1043" s="1"/>
      <c r="IT1043" s="1"/>
      <c r="IU1043" s="1"/>
      <c r="IV1043" s="1"/>
    </row>
    <row r="1044" spans="1:256">
      <c r="A1044" s="65" t="s">
        <v>879</v>
      </c>
      <c r="B1044" s="64">
        <v>84</v>
      </c>
      <c r="C1044" s="64">
        <v>20</v>
      </c>
      <c r="D1044" s="64">
        <v>0.1</v>
      </c>
      <c r="E1044" s="64">
        <v>1.3</v>
      </c>
      <c r="F1044" s="64">
        <v>3.6</v>
      </c>
      <c r="G1044" s="110"/>
      <c r="H1044" s="23">
        <f t="shared" si="92"/>
        <v>0</v>
      </c>
      <c r="I1044" s="20">
        <f t="shared" si="93"/>
        <v>0</v>
      </c>
      <c r="J1044" s="21">
        <f t="shared" si="94"/>
        <v>0</v>
      </c>
      <c r="K1044" s="21">
        <f t="shared" si="95"/>
        <v>0</v>
      </c>
      <c r="L1044" s="21">
        <f t="shared" si="96"/>
        <v>0</v>
      </c>
      <c r="M1044" s="2"/>
      <c r="N1044" s="2"/>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c r="GX1044" s="1"/>
      <c r="GY1044" s="1"/>
      <c r="GZ1044" s="1"/>
      <c r="HA1044" s="1"/>
      <c r="HB1044" s="1"/>
      <c r="HC1044" s="1"/>
      <c r="HD1044" s="1"/>
      <c r="HE1044" s="1"/>
      <c r="HF1044" s="1"/>
      <c r="HG1044" s="1"/>
      <c r="HH1044" s="1"/>
      <c r="HI1044" s="1"/>
      <c r="HJ1044" s="1"/>
      <c r="HK1044" s="1"/>
      <c r="HL1044" s="1"/>
      <c r="HM1044" s="1"/>
      <c r="HN1044" s="1"/>
      <c r="HO1044" s="1"/>
      <c r="HP1044" s="1"/>
      <c r="HQ1044" s="1"/>
      <c r="HR1044" s="1"/>
      <c r="HS1044" s="1"/>
      <c r="HT1044" s="1"/>
      <c r="HU1044" s="1"/>
      <c r="HV1044" s="1"/>
      <c r="HW1044" s="1"/>
      <c r="HX1044" s="1"/>
      <c r="HY1044" s="1"/>
      <c r="HZ1044" s="1"/>
      <c r="IA1044" s="1"/>
      <c r="IB1044" s="1"/>
      <c r="IC1044" s="1"/>
      <c r="ID1044" s="1"/>
      <c r="IE1044" s="1"/>
      <c r="IF1044" s="1"/>
      <c r="IG1044" s="1"/>
      <c r="IH1044" s="1"/>
      <c r="II1044" s="1"/>
      <c r="IJ1044" s="1"/>
      <c r="IK1044" s="1"/>
      <c r="IL1044" s="1"/>
      <c r="IM1044" s="1"/>
      <c r="IN1044" s="1"/>
      <c r="IO1044" s="1"/>
      <c r="IP1044" s="1"/>
      <c r="IQ1044" s="1"/>
      <c r="IR1044" s="1"/>
      <c r="IS1044" s="1"/>
      <c r="IT1044" s="1"/>
      <c r="IU1044" s="1"/>
      <c r="IV1044" s="1"/>
    </row>
    <row r="1045" spans="1:256">
      <c r="A1045" s="65" t="s">
        <v>880</v>
      </c>
      <c r="B1045" s="64">
        <v>90</v>
      </c>
      <c r="C1045" s="64">
        <v>21</v>
      </c>
      <c r="D1045" s="64">
        <v>0.1</v>
      </c>
      <c r="E1045" s="64">
        <v>1.5</v>
      </c>
      <c r="F1045" s="64">
        <v>5</v>
      </c>
      <c r="G1045" s="110"/>
      <c r="H1045" s="23">
        <f t="shared" si="92"/>
        <v>0</v>
      </c>
      <c r="I1045" s="20">
        <f t="shared" si="93"/>
        <v>0</v>
      </c>
      <c r="J1045" s="21">
        <f t="shared" si="94"/>
        <v>0</v>
      </c>
      <c r="K1045" s="21">
        <f t="shared" si="95"/>
        <v>0</v>
      </c>
      <c r="L1045" s="21">
        <f t="shared" si="96"/>
        <v>0</v>
      </c>
      <c r="M1045" s="2"/>
      <c r="N1045" s="2"/>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c r="GC1045" s="1"/>
      <c r="GD1045" s="1"/>
      <c r="GE1045" s="1"/>
      <c r="GF1045" s="1"/>
      <c r="GG1045" s="1"/>
      <c r="GH1045" s="1"/>
      <c r="GI1045" s="1"/>
      <c r="GJ1045" s="1"/>
      <c r="GK1045" s="1"/>
      <c r="GL1045" s="1"/>
      <c r="GM1045" s="1"/>
      <c r="GN1045" s="1"/>
      <c r="GO1045" s="1"/>
      <c r="GP1045" s="1"/>
      <c r="GQ1045" s="1"/>
      <c r="GR1045" s="1"/>
      <c r="GS1045" s="1"/>
      <c r="GT1045" s="1"/>
      <c r="GU1045" s="1"/>
      <c r="GV1045" s="1"/>
      <c r="GW1045" s="1"/>
      <c r="GX1045" s="1"/>
      <c r="GY1045" s="1"/>
      <c r="GZ1045" s="1"/>
      <c r="HA1045" s="1"/>
      <c r="HB1045" s="1"/>
      <c r="HC1045" s="1"/>
      <c r="HD1045" s="1"/>
      <c r="HE1045" s="1"/>
      <c r="HF1045" s="1"/>
      <c r="HG1045" s="1"/>
      <c r="HH1045" s="1"/>
      <c r="HI1045" s="1"/>
      <c r="HJ1045" s="1"/>
      <c r="HK1045" s="1"/>
      <c r="HL1045" s="1"/>
      <c r="HM1045" s="1"/>
      <c r="HN1045" s="1"/>
      <c r="HO1045" s="1"/>
      <c r="HP1045" s="1"/>
      <c r="HQ1045" s="1"/>
      <c r="HR1045" s="1"/>
      <c r="HS1045" s="1"/>
      <c r="HT1045" s="1"/>
      <c r="HU1045" s="1"/>
      <c r="HV1045" s="1"/>
      <c r="HW1045" s="1"/>
      <c r="HX1045" s="1"/>
      <c r="HY1045" s="1"/>
      <c r="HZ1045" s="1"/>
      <c r="IA1045" s="1"/>
      <c r="IB1045" s="1"/>
      <c r="IC1045" s="1"/>
      <c r="ID1045" s="1"/>
      <c r="IE1045" s="1"/>
      <c r="IF1045" s="1"/>
      <c r="IG1045" s="1"/>
      <c r="IH1045" s="1"/>
      <c r="II1045" s="1"/>
      <c r="IJ1045" s="1"/>
      <c r="IK1045" s="1"/>
      <c r="IL1045" s="1"/>
      <c r="IM1045" s="1"/>
      <c r="IN1045" s="1"/>
      <c r="IO1045" s="1"/>
      <c r="IP1045" s="1"/>
      <c r="IQ1045" s="1"/>
      <c r="IR1045" s="1"/>
      <c r="IS1045" s="1"/>
      <c r="IT1045" s="1"/>
      <c r="IU1045" s="1"/>
      <c r="IV1045" s="1"/>
    </row>
    <row r="1046" spans="1:256">
      <c r="A1046" s="65" t="s">
        <v>881</v>
      </c>
      <c r="B1046" s="64">
        <v>84</v>
      </c>
      <c r="C1046" s="64">
        <v>20</v>
      </c>
      <c r="D1046" s="64">
        <v>0.1</v>
      </c>
      <c r="E1046" s="64">
        <v>1.1000000000000001</v>
      </c>
      <c r="F1046" s="64">
        <v>3.7</v>
      </c>
      <c r="G1046" s="110"/>
      <c r="H1046" s="23">
        <f t="shared" si="92"/>
        <v>0</v>
      </c>
      <c r="I1046" s="20">
        <f t="shared" si="93"/>
        <v>0</v>
      </c>
      <c r="J1046" s="21">
        <f t="shared" si="94"/>
        <v>0</v>
      </c>
      <c r="K1046" s="21">
        <f t="shared" si="95"/>
        <v>0</v>
      </c>
      <c r="L1046" s="21">
        <f t="shared" si="96"/>
        <v>0</v>
      </c>
      <c r="M1046" s="2"/>
      <c r="N1046" s="2"/>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c r="GC1046" s="1"/>
      <c r="GD1046" s="1"/>
      <c r="GE1046" s="1"/>
      <c r="GF1046" s="1"/>
      <c r="GG1046" s="1"/>
      <c r="GH1046" s="1"/>
      <c r="GI1046" s="1"/>
      <c r="GJ1046" s="1"/>
      <c r="GK1046" s="1"/>
      <c r="GL1046" s="1"/>
      <c r="GM1046" s="1"/>
      <c r="GN1046" s="1"/>
      <c r="GO1046" s="1"/>
      <c r="GP1046" s="1"/>
      <c r="GQ1046" s="1"/>
      <c r="GR1046" s="1"/>
      <c r="GS1046" s="1"/>
      <c r="GT1046" s="1"/>
      <c r="GU1046" s="1"/>
      <c r="GV1046" s="1"/>
      <c r="GW1046" s="1"/>
      <c r="GX1046" s="1"/>
      <c r="GY1046" s="1"/>
      <c r="GZ1046" s="1"/>
      <c r="HA1046" s="1"/>
      <c r="HB1046" s="1"/>
      <c r="HC1046" s="1"/>
      <c r="HD1046" s="1"/>
      <c r="HE1046" s="1"/>
      <c r="HF1046" s="1"/>
      <c r="HG1046" s="1"/>
      <c r="HH1046" s="1"/>
      <c r="HI1046" s="1"/>
      <c r="HJ1046" s="1"/>
      <c r="HK1046" s="1"/>
      <c r="HL1046" s="1"/>
      <c r="HM1046" s="1"/>
      <c r="HN1046" s="1"/>
      <c r="HO1046" s="1"/>
      <c r="HP1046" s="1"/>
      <c r="HQ1046" s="1"/>
      <c r="HR1046" s="1"/>
      <c r="HS1046" s="1"/>
      <c r="HT1046" s="1"/>
      <c r="HU1046" s="1"/>
      <c r="HV1046" s="1"/>
      <c r="HW1046" s="1"/>
      <c r="HX1046" s="1"/>
      <c r="HY1046" s="1"/>
      <c r="HZ1046" s="1"/>
      <c r="IA1046" s="1"/>
      <c r="IB1046" s="1"/>
      <c r="IC1046" s="1"/>
      <c r="ID1046" s="1"/>
      <c r="IE1046" s="1"/>
      <c r="IF1046" s="1"/>
      <c r="IG1046" s="1"/>
      <c r="IH1046" s="1"/>
      <c r="II1046" s="1"/>
      <c r="IJ1046" s="1"/>
      <c r="IK1046" s="1"/>
      <c r="IL1046" s="1"/>
      <c r="IM1046" s="1"/>
      <c r="IN1046" s="1"/>
      <c r="IO1046" s="1"/>
      <c r="IP1046" s="1"/>
      <c r="IQ1046" s="1"/>
      <c r="IR1046" s="1"/>
      <c r="IS1046" s="1"/>
      <c r="IT1046" s="1"/>
      <c r="IU1046" s="1"/>
      <c r="IV1046" s="1"/>
    </row>
    <row r="1047" spans="1:256">
      <c r="A1047" s="65" t="s">
        <v>882</v>
      </c>
      <c r="B1047" s="64">
        <v>176</v>
      </c>
      <c r="C1047" s="64">
        <v>42</v>
      </c>
      <c r="D1047" s="77">
        <v>0.1</v>
      </c>
      <c r="E1047" s="77">
        <v>1.6</v>
      </c>
      <c r="F1047" s="77">
        <v>9.6</v>
      </c>
      <c r="G1047" s="110"/>
      <c r="H1047" s="23">
        <f t="shared" si="92"/>
        <v>0</v>
      </c>
      <c r="I1047" s="20">
        <f t="shared" si="93"/>
        <v>0</v>
      </c>
      <c r="J1047" s="21">
        <f t="shared" si="94"/>
        <v>0</v>
      </c>
      <c r="K1047" s="21">
        <f t="shared" si="95"/>
        <v>0</v>
      </c>
      <c r="L1047" s="21">
        <f t="shared" si="96"/>
        <v>0</v>
      </c>
      <c r="M1047" s="2"/>
      <c r="N1047" s="2"/>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c r="GC1047" s="1"/>
      <c r="GD1047" s="1"/>
      <c r="GE1047" s="1"/>
      <c r="GF1047" s="1"/>
      <c r="GG1047" s="1"/>
      <c r="GH1047" s="1"/>
      <c r="GI1047" s="1"/>
      <c r="GJ1047" s="1"/>
      <c r="GK1047" s="1"/>
      <c r="GL1047" s="1"/>
      <c r="GM1047" s="1"/>
      <c r="GN1047" s="1"/>
      <c r="GO1047" s="1"/>
      <c r="GP1047" s="1"/>
      <c r="GQ1047" s="1"/>
      <c r="GR1047" s="1"/>
      <c r="GS1047" s="1"/>
      <c r="GT1047" s="1"/>
      <c r="GU1047" s="1"/>
      <c r="GV1047" s="1"/>
      <c r="GW1047" s="1"/>
      <c r="GX1047" s="1"/>
      <c r="GY1047" s="1"/>
      <c r="GZ1047" s="1"/>
      <c r="HA1047" s="1"/>
      <c r="HB1047" s="1"/>
      <c r="HC1047" s="1"/>
      <c r="HD1047" s="1"/>
      <c r="HE1047" s="1"/>
      <c r="HF1047" s="1"/>
      <c r="HG1047" s="1"/>
      <c r="HH1047" s="1"/>
      <c r="HI1047" s="1"/>
      <c r="HJ1047" s="1"/>
      <c r="HK1047" s="1"/>
      <c r="HL1047" s="1"/>
      <c r="HM1047" s="1"/>
      <c r="HN1047" s="1"/>
      <c r="HO1047" s="1"/>
      <c r="HP1047" s="1"/>
      <c r="HQ1047" s="1"/>
      <c r="HR1047" s="1"/>
      <c r="HS1047" s="1"/>
      <c r="HT1047" s="1"/>
      <c r="HU1047" s="1"/>
      <c r="HV1047" s="1"/>
      <c r="HW1047" s="1"/>
      <c r="HX1047" s="1"/>
      <c r="HY1047" s="1"/>
      <c r="HZ1047" s="1"/>
      <c r="IA1047" s="1"/>
      <c r="IB1047" s="1"/>
      <c r="IC1047" s="1"/>
      <c r="ID1047" s="1"/>
      <c r="IE1047" s="1"/>
      <c r="IF1047" s="1"/>
      <c r="IG1047" s="1"/>
      <c r="IH1047" s="1"/>
      <c r="II1047" s="1"/>
      <c r="IJ1047" s="1"/>
      <c r="IK1047" s="1"/>
      <c r="IL1047" s="1"/>
      <c r="IM1047" s="1"/>
      <c r="IN1047" s="1"/>
      <c r="IO1047" s="1"/>
      <c r="IP1047" s="1"/>
      <c r="IQ1047" s="1"/>
      <c r="IR1047" s="1"/>
      <c r="IS1047" s="1"/>
      <c r="IT1047" s="1"/>
      <c r="IU1047" s="1"/>
      <c r="IV1047" s="1"/>
    </row>
    <row r="1048" spans="1:256">
      <c r="A1048" s="65" t="s">
        <v>883</v>
      </c>
      <c r="B1048" s="64">
        <v>56</v>
      </c>
      <c r="C1048" s="64">
        <v>13</v>
      </c>
      <c r="D1048" s="64">
        <v>0.6</v>
      </c>
      <c r="E1048" s="64">
        <v>1.6</v>
      </c>
      <c r="F1048" s="64">
        <v>0.4</v>
      </c>
      <c r="G1048" s="110"/>
      <c r="H1048" s="23">
        <f t="shared" si="92"/>
        <v>0</v>
      </c>
      <c r="I1048" s="20">
        <f t="shared" si="93"/>
        <v>0</v>
      </c>
      <c r="J1048" s="21">
        <f t="shared" si="94"/>
        <v>0</v>
      </c>
      <c r="K1048" s="21">
        <f t="shared" si="95"/>
        <v>0</v>
      </c>
      <c r="L1048" s="21">
        <f t="shared" si="96"/>
        <v>0</v>
      </c>
      <c r="M1048" s="2"/>
      <c r="N1048" s="2"/>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c r="DK1048" s="1"/>
      <c r="DL1048" s="1"/>
      <c r="DM1048" s="1"/>
      <c r="DN1048" s="1"/>
      <c r="DO1048" s="1"/>
      <c r="DP1048" s="1"/>
      <c r="DQ1048" s="1"/>
      <c r="DR1048" s="1"/>
      <c r="DS1048" s="1"/>
      <c r="DT1048" s="1"/>
      <c r="DU1048" s="1"/>
      <c r="DV1048" s="1"/>
      <c r="DW1048" s="1"/>
      <c r="DX1048" s="1"/>
      <c r="DY1048" s="1"/>
      <c r="DZ1048" s="1"/>
      <c r="EA1048" s="1"/>
      <c r="EB1048" s="1"/>
      <c r="EC1048" s="1"/>
      <c r="ED1048" s="1"/>
      <c r="EE1048" s="1"/>
      <c r="EF1048" s="1"/>
      <c r="EG1048" s="1"/>
      <c r="EH1048" s="1"/>
      <c r="EI1048" s="1"/>
      <c r="EJ1048" s="1"/>
      <c r="EK1048" s="1"/>
      <c r="EL1048" s="1"/>
      <c r="EM1048" s="1"/>
      <c r="EN1048" s="1"/>
      <c r="EO1048" s="1"/>
      <c r="EP1048" s="1"/>
      <c r="EQ1048" s="1"/>
      <c r="ER1048" s="1"/>
      <c r="ES1048" s="1"/>
      <c r="ET1048" s="1"/>
      <c r="EU1048" s="1"/>
      <c r="EV1048" s="1"/>
      <c r="EW1048" s="1"/>
      <c r="EX1048" s="1"/>
      <c r="EY1048" s="1"/>
      <c r="EZ1048" s="1"/>
      <c r="FA1048" s="1"/>
      <c r="FB1048" s="1"/>
      <c r="FC1048" s="1"/>
      <c r="FD1048" s="1"/>
      <c r="FE1048" s="1"/>
      <c r="FF1048" s="1"/>
      <c r="FG1048" s="1"/>
      <c r="FH1048" s="1"/>
      <c r="FI1048" s="1"/>
      <c r="FJ1048" s="1"/>
      <c r="FK1048" s="1"/>
      <c r="FL1048" s="1"/>
      <c r="FM1048" s="1"/>
      <c r="FN1048" s="1"/>
      <c r="FO1048" s="1"/>
      <c r="FP1048" s="1"/>
      <c r="FQ1048" s="1"/>
      <c r="FR1048" s="1"/>
      <c r="FS1048" s="1"/>
      <c r="FT1048" s="1"/>
      <c r="FU1048" s="1"/>
      <c r="FV1048" s="1"/>
      <c r="FW1048" s="1"/>
      <c r="FX1048" s="1"/>
      <c r="FY1048" s="1"/>
      <c r="FZ1048" s="1"/>
      <c r="GA1048" s="1"/>
      <c r="GB1048" s="1"/>
      <c r="GC1048" s="1"/>
      <c r="GD1048" s="1"/>
      <c r="GE1048" s="1"/>
      <c r="GF1048" s="1"/>
      <c r="GG1048" s="1"/>
      <c r="GH1048" s="1"/>
      <c r="GI1048" s="1"/>
      <c r="GJ1048" s="1"/>
      <c r="GK1048" s="1"/>
      <c r="GL1048" s="1"/>
      <c r="GM1048" s="1"/>
      <c r="GN1048" s="1"/>
      <c r="GO1048" s="1"/>
      <c r="GP1048" s="1"/>
      <c r="GQ1048" s="1"/>
      <c r="GR1048" s="1"/>
      <c r="GS1048" s="1"/>
      <c r="GT1048" s="1"/>
      <c r="GU1048" s="1"/>
      <c r="GV1048" s="1"/>
      <c r="GW1048" s="1"/>
      <c r="GX1048" s="1"/>
      <c r="GY1048" s="1"/>
      <c r="GZ1048" s="1"/>
      <c r="HA1048" s="1"/>
      <c r="HB1048" s="1"/>
      <c r="HC1048" s="1"/>
      <c r="HD1048" s="1"/>
      <c r="HE1048" s="1"/>
      <c r="HF1048" s="1"/>
      <c r="HG1048" s="1"/>
      <c r="HH1048" s="1"/>
      <c r="HI1048" s="1"/>
      <c r="HJ1048" s="1"/>
      <c r="HK1048" s="1"/>
      <c r="HL1048" s="1"/>
      <c r="HM1048" s="1"/>
      <c r="HN1048" s="1"/>
      <c r="HO1048" s="1"/>
      <c r="HP1048" s="1"/>
      <c r="HQ1048" s="1"/>
      <c r="HR1048" s="1"/>
      <c r="HS1048" s="1"/>
      <c r="HT1048" s="1"/>
      <c r="HU1048" s="1"/>
      <c r="HV1048" s="1"/>
      <c r="HW1048" s="1"/>
      <c r="HX1048" s="1"/>
      <c r="HY1048" s="1"/>
      <c r="HZ1048" s="1"/>
      <c r="IA1048" s="1"/>
      <c r="IB1048" s="1"/>
      <c r="IC1048" s="1"/>
      <c r="ID1048" s="1"/>
      <c r="IE1048" s="1"/>
      <c r="IF1048" s="1"/>
      <c r="IG1048" s="1"/>
      <c r="IH1048" s="1"/>
      <c r="II1048" s="1"/>
      <c r="IJ1048" s="1"/>
      <c r="IK1048" s="1"/>
      <c r="IL1048" s="1"/>
      <c r="IM1048" s="1"/>
      <c r="IN1048" s="1"/>
      <c r="IO1048" s="1"/>
      <c r="IP1048" s="1"/>
      <c r="IQ1048" s="1"/>
      <c r="IR1048" s="1"/>
      <c r="IS1048" s="1"/>
      <c r="IT1048" s="1"/>
      <c r="IU1048" s="1"/>
      <c r="IV1048" s="1"/>
    </row>
    <row r="1049" spans="1:256">
      <c r="A1049" s="65" t="s">
        <v>884</v>
      </c>
      <c r="B1049" s="64">
        <v>75</v>
      </c>
      <c r="C1049" s="64">
        <v>18</v>
      </c>
      <c r="D1049" s="64">
        <v>0.3</v>
      </c>
      <c r="E1049" s="64">
        <v>1.5</v>
      </c>
      <c r="F1049" s="64">
        <v>2.7</v>
      </c>
      <c r="G1049" s="110"/>
      <c r="H1049" s="23">
        <f t="shared" si="92"/>
        <v>0</v>
      </c>
      <c r="I1049" s="20">
        <f t="shared" si="93"/>
        <v>0</v>
      </c>
      <c r="J1049" s="21">
        <f t="shared" si="94"/>
        <v>0</v>
      </c>
      <c r="K1049" s="21">
        <f t="shared" si="95"/>
        <v>0</v>
      </c>
      <c r="L1049" s="21">
        <f t="shared" si="96"/>
        <v>0</v>
      </c>
      <c r="M1049" s="2"/>
      <c r="N1049" s="2"/>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c r="DH1049" s="1"/>
      <c r="DI1049" s="1"/>
      <c r="DJ1049" s="1"/>
      <c r="DK1049" s="1"/>
      <c r="DL1049" s="1"/>
      <c r="DM1049" s="1"/>
      <c r="DN1049" s="1"/>
      <c r="DO1049" s="1"/>
      <c r="DP1049" s="1"/>
      <c r="DQ1049" s="1"/>
      <c r="DR1049" s="1"/>
      <c r="DS1049" s="1"/>
      <c r="DT1049" s="1"/>
      <c r="DU1049" s="1"/>
      <c r="DV1049" s="1"/>
      <c r="DW1049" s="1"/>
      <c r="DX1049" s="1"/>
      <c r="DY1049" s="1"/>
      <c r="DZ1049" s="1"/>
      <c r="EA1049" s="1"/>
      <c r="EB1049" s="1"/>
      <c r="EC1049" s="1"/>
      <c r="ED1049" s="1"/>
      <c r="EE1049" s="1"/>
      <c r="EF1049" s="1"/>
      <c r="EG1049" s="1"/>
      <c r="EH1049" s="1"/>
      <c r="EI1049" s="1"/>
      <c r="EJ1049" s="1"/>
      <c r="EK1049" s="1"/>
      <c r="EL1049" s="1"/>
      <c r="EM1049" s="1"/>
      <c r="EN1049" s="1"/>
      <c r="EO1049" s="1"/>
      <c r="EP1049" s="1"/>
      <c r="EQ1049" s="1"/>
      <c r="ER1049" s="1"/>
      <c r="ES1049" s="1"/>
      <c r="ET1049" s="1"/>
      <c r="EU1049" s="1"/>
      <c r="EV1049" s="1"/>
      <c r="EW1049" s="1"/>
      <c r="EX1049" s="1"/>
      <c r="EY1049" s="1"/>
      <c r="EZ1049" s="1"/>
      <c r="FA1049" s="1"/>
      <c r="FB1049" s="1"/>
      <c r="FC1049" s="1"/>
      <c r="FD1049" s="1"/>
      <c r="FE1049" s="1"/>
      <c r="FF1049" s="1"/>
      <c r="FG1049" s="1"/>
      <c r="FH1049" s="1"/>
      <c r="FI1049" s="1"/>
      <c r="FJ1049" s="1"/>
      <c r="FK1049" s="1"/>
      <c r="FL1049" s="1"/>
      <c r="FM1049" s="1"/>
      <c r="FN1049" s="1"/>
      <c r="FO1049" s="1"/>
      <c r="FP1049" s="1"/>
      <c r="FQ1049" s="1"/>
      <c r="FR1049" s="1"/>
      <c r="FS1049" s="1"/>
      <c r="FT1049" s="1"/>
      <c r="FU1049" s="1"/>
      <c r="FV1049" s="1"/>
      <c r="FW1049" s="1"/>
      <c r="FX1049" s="1"/>
      <c r="FY1049" s="1"/>
      <c r="FZ1049" s="1"/>
      <c r="GA1049" s="1"/>
      <c r="GB1049" s="1"/>
      <c r="GC1049" s="1"/>
      <c r="GD1049" s="1"/>
      <c r="GE1049" s="1"/>
      <c r="GF1049" s="1"/>
      <c r="GG1049" s="1"/>
      <c r="GH1049" s="1"/>
      <c r="GI1049" s="1"/>
      <c r="GJ1049" s="1"/>
      <c r="GK1049" s="1"/>
      <c r="GL1049" s="1"/>
      <c r="GM1049" s="1"/>
      <c r="GN1049" s="1"/>
      <c r="GO1049" s="1"/>
      <c r="GP1049" s="1"/>
      <c r="GQ1049" s="1"/>
      <c r="GR1049" s="1"/>
      <c r="GS1049" s="1"/>
      <c r="GT1049" s="1"/>
      <c r="GU1049" s="1"/>
      <c r="GV1049" s="1"/>
      <c r="GW1049" s="1"/>
      <c r="GX1049" s="1"/>
      <c r="GY1049" s="1"/>
      <c r="GZ1049" s="1"/>
      <c r="HA1049" s="1"/>
      <c r="HB1049" s="1"/>
      <c r="HC1049" s="1"/>
      <c r="HD1049" s="1"/>
      <c r="HE1049" s="1"/>
      <c r="HF1049" s="1"/>
      <c r="HG1049" s="1"/>
      <c r="HH1049" s="1"/>
      <c r="HI1049" s="1"/>
      <c r="HJ1049" s="1"/>
      <c r="HK1049" s="1"/>
      <c r="HL1049" s="1"/>
      <c r="HM1049" s="1"/>
      <c r="HN1049" s="1"/>
      <c r="HO1049" s="1"/>
      <c r="HP1049" s="1"/>
      <c r="HQ1049" s="1"/>
      <c r="HR1049" s="1"/>
      <c r="HS1049" s="1"/>
      <c r="HT1049" s="1"/>
      <c r="HU1049" s="1"/>
      <c r="HV1049" s="1"/>
      <c r="HW1049" s="1"/>
      <c r="HX1049" s="1"/>
      <c r="HY1049" s="1"/>
      <c r="HZ1049" s="1"/>
      <c r="IA1049" s="1"/>
      <c r="IB1049" s="1"/>
      <c r="IC1049" s="1"/>
      <c r="ID1049" s="1"/>
      <c r="IE1049" s="1"/>
      <c r="IF1049" s="1"/>
      <c r="IG1049" s="1"/>
      <c r="IH1049" s="1"/>
      <c r="II1049" s="1"/>
      <c r="IJ1049" s="1"/>
      <c r="IK1049" s="1"/>
      <c r="IL1049" s="1"/>
      <c r="IM1049" s="1"/>
      <c r="IN1049" s="1"/>
      <c r="IO1049" s="1"/>
      <c r="IP1049" s="1"/>
      <c r="IQ1049" s="1"/>
      <c r="IR1049" s="1"/>
      <c r="IS1049" s="1"/>
      <c r="IT1049" s="1"/>
      <c r="IU1049" s="1"/>
      <c r="IV1049" s="1"/>
    </row>
    <row r="1050" spans="1:256">
      <c r="A1050" s="65" t="s">
        <v>885</v>
      </c>
      <c r="B1050" s="64">
        <v>53</v>
      </c>
      <c r="C1050" s="64">
        <v>13</v>
      </c>
      <c r="D1050" s="64">
        <v>0.3</v>
      </c>
      <c r="E1050" s="64">
        <v>0.7</v>
      </c>
      <c r="F1050" s="64">
        <v>1.9</v>
      </c>
      <c r="G1050" s="110"/>
      <c r="H1050" s="23">
        <f t="shared" si="92"/>
        <v>0</v>
      </c>
      <c r="I1050" s="20">
        <f t="shared" si="93"/>
        <v>0</v>
      </c>
      <c r="J1050" s="21">
        <f t="shared" si="94"/>
        <v>0</v>
      </c>
      <c r="K1050" s="21">
        <f t="shared" si="95"/>
        <v>0</v>
      </c>
      <c r="L1050" s="21">
        <f t="shared" si="96"/>
        <v>0</v>
      </c>
      <c r="M1050" s="2"/>
      <c r="N1050" s="2"/>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c r="DD1050" s="1"/>
      <c r="DE1050" s="1"/>
      <c r="DF1050" s="1"/>
      <c r="DG1050" s="1"/>
      <c r="DH1050" s="1"/>
      <c r="DI1050" s="1"/>
      <c r="DJ1050" s="1"/>
      <c r="DK1050" s="1"/>
      <c r="DL1050" s="1"/>
      <c r="DM1050" s="1"/>
      <c r="DN1050" s="1"/>
      <c r="DO1050" s="1"/>
      <c r="DP1050" s="1"/>
      <c r="DQ1050" s="1"/>
      <c r="DR1050" s="1"/>
      <c r="DS1050" s="1"/>
      <c r="DT1050" s="1"/>
      <c r="DU1050" s="1"/>
      <c r="DV1050" s="1"/>
      <c r="DW1050" s="1"/>
      <c r="DX1050" s="1"/>
      <c r="DY1050" s="1"/>
      <c r="DZ1050" s="1"/>
      <c r="EA1050" s="1"/>
      <c r="EB1050" s="1"/>
      <c r="EC1050" s="1"/>
      <c r="ED1050" s="1"/>
      <c r="EE1050" s="1"/>
      <c r="EF1050" s="1"/>
      <c r="EG1050" s="1"/>
      <c r="EH1050" s="1"/>
      <c r="EI1050" s="1"/>
      <c r="EJ1050" s="1"/>
      <c r="EK1050" s="1"/>
      <c r="EL1050" s="1"/>
      <c r="EM1050" s="1"/>
      <c r="EN1050" s="1"/>
      <c r="EO1050" s="1"/>
      <c r="EP1050" s="1"/>
      <c r="EQ1050" s="1"/>
      <c r="ER1050" s="1"/>
      <c r="ES1050" s="1"/>
      <c r="ET1050" s="1"/>
      <c r="EU1050" s="1"/>
      <c r="EV1050" s="1"/>
      <c r="EW1050" s="1"/>
      <c r="EX1050" s="1"/>
      <c r="EY1050" s="1"/>
      <c r="EZ1050" s="1"/>
      <c r="FA1050" s="1"/>
      <c r="FB1050" s="1"/>
      <c r="FC1050" s="1"/>
      <c r="FD1050" s="1"/>
      <c r="FE1050" s="1"/>
      <c r="FF1050" s="1"/>
      <c r="FG1050" s="1"/>
      <c r="FH1050" s="1"/>
      <c r="FI1050" s="1"/>
      <c r="FJ1050" s="1"/>
      <c r="FK1050" s="1"/>
      <c r="FL1050" s="1"/>
      <c r="FM1050" s="1"/>
      <c r="FN1050" s="1"/>
      <c r="FO1050" s="1"/>
      <c r="FP1050" s="1"/>
      <c r="FQ1050" s="1"/>
      <c r="FR1050" s="1"/>
      <c r="FS1050" s="1"/>
      <c r="FT1050" s="1"/>
      <c r="FU1050" s="1"/>
      <c r="FV1050" s="1"/>
      <c r="FW1050" s="1"/>
      <c r="FX1050" s="1"/>
      <c r="FY1050" s="1"/>
      <c r="FZ1050" s="1"/>
      <c r="GA1050" s="1"/>
      <c r="GB1050" s="1"/>
      <c r="GC1050" s="1"/>
      <c r="GD1050" s="1"/>
      <c r="GE1050" s="1"/>
      <c r="GF1050" s="1"/>
      <c r="GG1050" s="1"/>
      <c r="GH1050" s="1"/>
      <c r="GI1050" s="1"/>
      <c r="GJ1050" s="1"/>
      <c r="GK1050" s="1"/>
      <c r="GL1050" s="1"/>
      <c r="GM1050" s="1"/>
      <c r="GN1050" s="1"/>
      <c r="GO1050" s="1"/>
      <c r="GP1050" s="1"/>
      <c r="GQ1050" s="1"/>
      <c r="GR1050" s="1"/>
      <c r="GS1050" s="1"/>
      <c r="GT1050" s="1"/>
      <c r="GU1050" s="1"/>
      <c r="GV1050" s="1"/>
      <c r="GW1050" s="1"/>
      <c r="GX1050" s="1"/>
      <c r="GY1050" s="1"/>
      <c r="GZ1050" s="1"/>
      <c r="HA1050" s="1"/>
      <c r="HB1050" s="1"/>
      <c r="HC1050" s="1"/>
      <c r="HD1050" s="1"/>
      <c r="HE1050" s="1"/>
      <c r="HF1050" s="1"/>
      <c r="HG1050" s="1"/>
      <c r="HH1050" s="1"/>
      <c r="HI1050" s="1"/>
      <c r="HJ1050" s="1"/>
      <c r="HK1050" s="1"/>
      <c r="HL1050" s="1"/>
      <c r="HM1050" s="1"/>
      <c r="HN1050" s="1"/>
      <c r="HO1050" s="1"/>
      <c r="HP1050" s="1"/>
      <c r="HQ1050" s="1"/>
      <c r="HR1050" s="1"/>
      <c r="HS1050" s="1"/>
      <c r="HT1050" s="1"/>
      <c r="HU1050" s="1"/>
      <c r="HV1050" s="1"/>
      <c r="HW1050" s="1"/>
      <c r="HX1050" s="1"/>
      <c r="HY1050" s="1"/>
      <c r="HZ1050" s="1"/>
      <c r="IA1050" s="1"/>
      <c r="IB1050" s="1"/>
      <c r="IC1050" s="1"/>
      <c r="ID1050" s="1"/>
      <c r="IE1050" s="1"/>
      <c r="IF1050" s="1"/>
      <c r="IG1050" s="1"/>
      <c r="IH1050" s="1"/>
      <c r="II1050" s="1"/>
      <c r="IJ1050" s="1"/>
      <c r="IK1050" s="1"/>
      <c r="IL1050" s="1"/>
      <c r="IM1050" s="1"/>
      <c r="IN1050" s="1"/>
      <c r="IO1050" s="1"/>
      <c r="IP1050" s="1"/>
      <c r="IQ1050" s="1"/>
      <c r="IR1050" s="1"/>
      <c r="IS1050" s="1"/>
      <c r="IT1050" s="1"/>
      <c r="IU1050" s="1"/>
      <c r="IV1050" s="1"/>
    </row>
    <row r="1051" spans="1:256">
      <c r="A1051" s="65" t="s">
        <v>886</v>
      </c>
      <c r="B1051" s="64">
        <v>65</v>
      </c>
      <c r="C1051" s="64">
        <v>15</v>
      </c>
      <c r="D1051" s="64">
        <v>0.6</v>
      </c>
      <c r="E1051" s="64">
        <v>1</v>
      </c>
      <c r="F1051" s="64">
        <v>1.7</v>
      </c>
      <c r="G1051" s="110"/>
      <c r="H1051" s="23">
        <f t="shared" ref="H1051:H1111" si="97">B1051*G1051/100</f>
        <v>0</v>
      </c>
      <c r="I1051" s="20">
        <f t="shared" ref="I1051:I1111" si="98">C1051*G1051/100</f>
        <v>0</v>
      </c>
      <c r="J1051" s="21">
        <f t="shared" ref="J1051:J1111" si="99">D1051*G1051/100</f>
        <v>0</v>
      </c>
      <c r="K1051" s="21">
        <f t="shared" ref="K1051:K1111" si="100">E1051*G1051/100</f>
        <v>0</v>
      </c>
      <c r="L1051" s="21">
        <f t="shared" ref="L1051:L1111" si="101">F1051*G1051/100</f>
        <v>0</v>
      </c>
      <c r="M1051" s="2"/>
      <c r="N1051" s="2"/>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c r="DD1051" s="1"/>
      <c r="DE1051" s="1"/>
      <c r="DF1051" s="1"/>
      <c r="DG1051" s="1"/>
      <c r="DH1051" s="1"/>
      <c r="DI1051" s="1"/>
      <c r="DJ1051" s="1"/>
      <c r="DK1051" s="1"/>
      <c r="DL1051" s="1"/>
      <c r="DM1051" s="1"/>
      <c r="DN1051" s="1"/>
      <c r="DO1051" s="1"/>
      <c r="DP1051" s="1"/>
      <c r="DQ1051" s="1"/>
      <c r="DR1051" s="1"/>
      <c r="DS1051" s="1"/>
      <c r="DT1051" s="1"/>
      <c r="DU1051" s="1"/>
      <c r="DV1051" s="1"/>
      <c r="DW1051" s="1"/>
      <c r="DX1051" s="1"/>
      <c r="DY1051" s="1"/>
      <c r="DZ1051" s="1"/>
      <c r="EA1051" s="1"/>
      <c r="EB1051" s="1"/>
      <c r="EC1051" s="1"/>
      <c r="ED1051" s="1"/>
      <c r="EE1051" s="1"/>
      <c r="EF1051" s="1"/>
      <c r="EG1051" s="1"/>
      <c r="EH1051" s="1"/>
      <c r="EI1051" s="1"/>
      <c r="EJ1051" s="1"/>
      <c r="EK1051" s="1"/>
      <c r="EL1051" s="1"/>
      <c r="EM1051" s="1"/>
      <c r="EN1051" s="1"/>
      <c r="EO1051" s="1"/>
      <c r="EP1051" s="1"/>
      <c r="EQ1051" s="1"/>
      <c r="ER1051" s="1"/>
      <c r="ES1051" s="1"/>
      <c r="ET1051" s="1"/>
      <c r="EU1051" s="1"/>
      <c r="EV1051" s="1"/>
      <c r="EW1051" s="1"/>
      <c r="EX1051" s="1"/>
      <c r="EY1051" s="1"/>
      <c r="EZ1051" s="1"/>
      <c r="FA1051" s="1"/>
      <c r="FB1051" s="1"/>
      <c r="FC1051" s="1"/>
      <c r="FD1051" s="1"/>
      <c r="FE1051" s="1"/>
      <c r="FF1051" s="1"/>
      <c r="FG1051" s="1"/>
      <c r="FH1051" s="1"/>
      <c r="FI1051" s="1"/>
      <c r="FJ1051" s="1"/>
      <c r="FK1051" s="1"/>
      <c r="FL1051" s="1"/>
      <c r="FM1051" s="1"/>
      <c r="FN1051" s="1"/>
      <c r="FO1051" s="1"/>
      <c r="FP1051" s="1"/>
      <c r="FQ1051" s="1"/>
      <c r="FR1051" s="1"/>
      <c r="FS1051" s="1"/>
      <c r="FT1051" s="1"/>
      <c r="FU1051" s="1"/>
      <c r="FV1051" s="1"/>
      <c r="FW1051" s="1"/>
      <c r="FX1051" s="1"/>
      <c r="FY1051" s="1"/>
      <c r="FZ1051" s="1"/>
      <c r="GA1051" s="1"/>
      <c r="GB1051" s="1"/>
      <c r="GC1051" s="1"/>
      <c r="GD1051" s="1"/>
      <c r="GE1051" s="1"/>
      <c r="GF1051" s="1"/>
      <c r="GG1051" s="1"/>
      <c r="GH1051" s="1"/>
      <c r="GI1051" s="1"/>
      <c r="GJ1051" s="1"/>
      <c r="GK1051" s="1"/>
      <c r="GL1051" s="1"/>
      <c r="GM1051" s="1"/>
      <c r="GN1051" s="1"/>
      <c r="GO1051" s="1"/>
      <c r="GP1051" s="1"/>
      <c r="GQ1051" s="1"/>
      <c r="GR1051" s="1"/>
      <c r="GS1051" s="1"/>
      <c r="GT1051" s="1"/>
      <c r="GU1051" s="1"/>
      <c r="GV1051" s="1"/>
      <c r="GW1051" s="1"/>
      <c r="GX1051" s="1"/>
      <c r="GY1051" s="1"/>
      <c r="GZ1051" s="1"/>
      <c r="HA1051" s="1"/>
      <c r="HB1051" s="1"/>
      <c r="HC1051" s="1"/>
      <c r="HD1051" s="1"/>
      <c r="HE1051" s="1"/>
      <c r="HF1051" s="1"/>
      <c r="HG1051" s="1"/>
      <c r="HH1051" s="1"/>
      <c r="HI1051" s="1"/>
      <c r="HJ1051" s="1"/>
      <c r="HK1051" s="1"/>
      <c r="HL1051" s="1"/>
      <c r="HM1051" s="1"/>
      <c r="HN1051" s="1"/>
      <c r="HO1051" s="1"/>
      <c r="HP1051" s="1"/>
      <c r="HQ1051" s="1"/>
      <c r="HR1051" s="1"/>
      <c r="HS1051" s="1"/>
      <c r="HT1051" s="1"/>
      <c r="HU1051" s="1"/>
      <c r="HV1051" s="1"/>
      <c r="HW1051" s="1"/>
      <c r="HX1051" s="1"/>
      <c r="HY1051" s="1"/>
      <c r="HZ1051" s="1"/>
      <c r="IA1051" s="1"/>
      <c r="IB1051" s="1"/>
      <c r="IC1051" s="1"/>
      <c r="ID1051" s="1"/>
      <c r="IE1051" s="1"/>
      <c r="IF1051" s="1"/>
      <c r="IG1051" s="1"/>
      <c r="IH1051" s="1"/>
      <c r="II1051" s="1"/>
      <c r="IJ1051" s="1"/>
      <c r="IK1051" s="1"/>
      <c r="IL1051" s="1"/>
      <c r="IM1051" s="1"/>
      <c r="IN1051" s="1"/>
      <c r="IO1051" s="1"/>
      <c r="IP1051" s="1"/>
      <c r="IQ1051" s="1"/>
      <c r="IR1051" s="1"/>
      <c r="IS1051" s="1"/>
      <c r="IT1051" s="1"/>
      <c r="IU1051" s="1"/>
      <c r="IV1051" s="1"/>
    </row>
    <row r="1052" spans="1:256">
      <c r="A1052" s="65" t="s">
        <v>887</v>
      </c>
      <c r="B1052" s="64">
        <v>137</v>
      </c>
      <c r="C1052" s="64">
        <v>33</v>
      </c>
      <c r="D1052" s="64">
        <v>0.6</v>
      </c>
      <c r="E1052" s="64">
        <v>3.4</v>
      </c>
      <c r="F1052" s="64">
        <v>4.0999999999999996</v>
      </c>
      <c r="G1052" s="110"/>
      <c r="H1052" s="23">
        <f t="shared" si="97"/>
        <v>0</v>
      </c>
      <c r="I1052" s="20">
        <f t="shared" si="98"/>
        <v>0</v>
      </c>
      <c r="J1052" s="21">
        <f t="shared" si="99"/>
        <v>0</v>
      </c>
      <c r="K1052" s="21">
        <f t="shared" si="100"/>
        <v>0</v>
      </c>
      <c r="L1052" s="21">
        <f t="shared" si="101"/>
        <v>0</v>
      </c>
      <c r="M1052" s="2"/>
      <c r="N1052" s="2"/>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c r="DD1052" s="1"/>
      <c r="DE1052" s="1"/>
      <c r="DF1052" s="1"/>
      <c r="DG1052" s="1"/>
      <c r="DH1052" s="1"/>
      <c r="DI1052" s="1"/>
      <c r="DJ1052" s="1"/>
      <c r="DK1052" s="1"/>
      <c r="DL1052" s="1"/>
      <c r="DM1052" s="1"/>
      <c r="DN1052" s="1"/>
      <c r="DO1052" s="1"/>
      <c r="DP1052" s="1"/>
      <c r="DQ1052" s="1"/>
      <c r="DR1052" s="1"/>
      <c r="DS1052" s="1"/>
      <c r="DT1052" s="1"/>
      <c r="DU1052" s="1"/>
      <c r="DV1052" s="1"/>
      <c r="DW1052" s="1"/>
      <c r="DX1052" s="1"/>
      <c r="DY1052" s="1"/>
      <c r="DZ1052" s="1"/>
      <c r="EA1052" s="1"/>
      <c r="EB1052" s="1"/>
      <c r="EC1052" s="1"/>
      <c r="ED1052" s="1"/>
      <c r="EE1052" s="1"/>
      <c r="EF1052" s="1"/>
      <c r="EG1052" s="1"/>
      <c r="EH1052" s="1"/>
      <c r="EI1052" s="1"/>
      <c r="EJ1052" s="1"/>
      <c r="EK1052" s="1"/>
      <c r="EL1052" s="1"/>
      <c r="EM1052" s="1"/>
      <c r="EN1052" s="1"/>
      <c r="EO1052" s="1"/>
      <c r="EP1052" s="1"/>
      <c r="EQ1052" s="1"/>
      <c r="ER1052" s="1"/>
      <c r="ES1052" s="1"/>
      <c r="ET1052" s="1"/>
      <c r="EU1052" s="1"/>
      <c r="EV1052" s="1"/>
      <c r="EW1052" s="1"/>
      <c r="EX1052" s="1"/>
      <c r="EY1052" s="1"/>
      <c r="EZ1052" s="1"/>
      <c r="FA1052" s="1"/>
      <c r="FB1052" s="1"/>
      <c r="FC1052" s="1"/>
      <c r="FD1052" s="1"/>
      <c r="FE1052" s="1"/>
      <c r="FF1052" s="1"/>
      <c r="FG1052" s="1"/>
      <c r="FH1052" s="1"/>
      <c r="FI1052" s="1"/>
      <c r="FJ1052" s="1"/>
      <c r="FK1052" s="1"/>
      <c r="FL1052" s="1"/>
      <c r="FM1052" s="1"/>
      <c r="FN1052" s="1"/>
      <c r="FO1052" s="1"/>
      <c r="FP1052" s="1"/>
      <c r="FQ1052" s="1"/>
      <c r="FR1052" s="1"/>
      <c r="FS1052" s="1"/>
      <c r="FT1052" s="1"/>
      <c r="FU1052" s="1"/>
      <c r="FV1052" s="1"/>
      <c r="FW1052" s="1"/>
      <c r="FX1052" s="1"/>
      <c r="FY1052" s="1"/>
      <c r="FZ1052" s="1"/>
      <c r="GA1052" s="1"/>
      <c r="GB1052" s="1"/>
      <c r="GC1052" s="1"/>
      <c r="GD1052" s="1"/>
      <c r="GE1052" s="1"/>
      <c r="GF1052" s="1"/>
      <c r="GG1052" s="1"/>
      <c r="GH1052" s="1"/>
      <c r="GI1052" s="1"/>
      <c r="GJ1052" s="1"/>
      <c r="GK1052" s="1"/>
      <c r="GL1052" s="1"/>
      <c r="GM1052" s="1"/>
      <c r="GN1052" s="1"/>
      <c r="GO1052" s="1"/>
      <c r="GP1052" s="1"/>
      <c r="GQ1052" s="1"/>
      <c r="GR1052" s="1"/>
      <c r="GS1052" s="1"/>
      <c r="GT1052" s="1"/>
      <c r="GU1052" s="1"/>
      <c r="GV1052" s="1"/>
      <c r="GW1052" s="1"/>
      <c r="GX1052" s="1"/>
      <c r="GY1052" s="1"/>
      <c r="GZ1052" s="1"/>
      <c r="HA1052" s="1"/>
      <c r="HB1052" s="1"/>
      <c r="HC1052" s="1"/>
      <c r="HD1052" s="1"/>
      <c r="HE1052" s="1"/>
      <c r="HF1052" s="1"/>
      <c r="HG1052" s="1"/>
      <c r="HH1052" s="1"/>
      <c r="HI1052" s="1"/>
      <c r="HJ1052" s="1"/>
      <c r="HK1052" s="1"/>
      <c r="HL1052" s="1"/>
      <c r="HM1052" s="1"/>
      <c r="HN1052" s="1"/>
      <c r="HO1052" s="1"/>
      <c r="HP1052" s="1"/>
      <c r="HQ1052" s="1"/>
      <c r="HR1052" s="1"/>
      <c r="HS1052" s="1"/>
      <c r="HT1052" s="1"/>
      <c r="HU1052" s="1"/>
      <c r="HV1052" s="1"/>
      <c r="HW1052" s="1"/>
      <c r="HX1052" s="1"/>
      <c r="HY1052" s="1"/>
      <c r="HZ1052" s="1"/>
      <c r="IA1052" s="1"/>
      <c r="IB1052" s="1"/>
      <c r="IC1052" s="1"/>
      <c r="ID1052" s="1"/>
      <c r="IE1052" s="1"/>
      <c r="IF1052" s="1"/>
      <c r="IG1052" s="1"/>
      <c r="IH1052" s="1"/>
      <c r="II1052" s="1"/>
      <c r="IJ1052" s="1"/>
      <c r="IK1052" s="1"/>
      <c r="IL1052" s="1"/>
      <c r="IM1052" s="1"/>
      <c r="IN1052" s="1"/>
      <c r="IO1052" s="1"/>
      <c r="IP1052" s="1"/>
      <c r="IQ1052" s="1"/>
      <c r="IR1052" s="1"/>
      <c r="IS1052" s="1"/>
      <c r="IT1052" s="1"/>
      <c r="IU1052" s="1"/>
      <c r="IV1052" s="1"/>
    </row>
    <row r="1053" spans="1:256">
      <c r="A1053" s="65" t="s">
        <v>888</v>
      </c>
      <c r="B1053" s="64">
        <v>155</v>
      </c>
      <c r="C1053" s="64">
        <v>37</v>
      </c>
      <c r="D1053" s="64">
        <v>0.2</v>
      </c>
      <c r="E1053" s="64">
        <v>1.2</v>
      </c>
      <c r="F1053" s="64">
        <v>4</v>
      </c>
      <c r="G1053" s="110"/>
      <c r="H1053" s="23">
        <f t="shared" si="97"/>
        <v>0</v>
      </c>
      <c r="I1053" s="20">
        <f t="shared" si="98"/>
        <v>0</v>
      </c>
      <c r="J1053" s="21">
        <f t="shared" si="99"/>
        <v>0</v>
      </c>
      <c r="K1053" s="21">
        <f t="shared" si="100"/>
        <v>0</v>
      </c>
      <c r="L1053" s="21">
        <f t="shared" si="101"/>
        <v>0</v>
      </c>
      <c r="M1053" s="2"/>
      <c r="N1053" s="2"/>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c r="DD1053" s="1"/>
      <c r="DE1053" s="1"/>
      <c r="DF1053" s="1"/>
      <c r="DG1053" s="1"/>
      <c r="DH1053" s="1"/>
      <c r="DI1053" s="1"/>
      <c r="DJ1053" s="1"/>
      <c r="DK1053" s="1"/>
      <c r="DL1053" s="1"/>
      <c r="DM1053" s="1"/>
      <c r="DN1053" s="1"/>
      <c r="DO1053" s="1"/>
      <c r="DP1053" s="1"/>
      <c r="DQ1053" s="1"/>
      <c r="DR1053" s="1"/>
      <c r="DS1053" s="1"/>
      <c r="DT1053" s="1"/>
      <c r="DU1053" s="1"/>
      <c r="DV1053" s="1"/>
      <c r="DW1053" s="1"/>
      <c r="DX1053" s="1"/>
      <c r="DY1053" s="1"/>
      <c r="DZ1053" s="1"/>
      <c r="EA1053" s="1"/>
      <c r="EB1053" s="1"/>
      <c r="EC1053" s="1"/>
      <c r="ED1053" s="1"/>
      <c r="EE1053" s="1"/>
      <c r="EF1053" s="1"/>
      <c r="EG1053" s="1"/>
      <c r="EH1053" s="1"/>
      <c r="EI1053" s="1"/>
      <c r="EJ1053" s="1"/>
      <c r="EK1053" s="1"/>
      <c r="EL1053" s="1"/>
      <c r="EM1053" s="1"/>
      <c r="EN1053" s="1"/>
      <c r="EO1053" s="1"/>
      <c r="EP1053" s="1"/>
      <c r="EQ1053" s="1"/>
      <c r="ER1053" s="1"/>
      <c r="ES1053" s="1"/>
      <c r="ET1053" s="1"/>
      <c r="EU1053" s="1"/>
      <c r="EV1053" s="1"/>
      <c r="EW1053" s="1"/>
      <c r="EX1053" s="1"/>
      <c r="EY1053" s="1"/>
      <c r="EZ1053" s="1"/>
      <c r="FA1053" s="1"/>
      <c r="FB1053" s="1"/>
      <c r="FC1053" s="1"/>
      <c r="FD1053" s="1"/>
      <c r="FE1053" s="1"/>
      <c r="FF1053" s="1"/>
      <c r="FG1053" s="1"/>
      <c r="FH1053" s="1"/>
      <c r="FI1053" s="1"/>
      <c r="FJ1053" s="1"/>
      <c r="FK1053" s="1"/>
      <c r="FL1053" s="1"/>
      <c r="FM1053" s="1"/>
      <c r="FN1053" s="1"/>
      <c r="FO1053" s="1"/>
      <c r="FP1053" s="1"/>
      <c r="FQ1053" s="1"/>
      <c r="FR1053" s="1"/>
      <c r="FS1053" s="1"/>
      <c r="FT1053" s="1"/>
      <c r="FU1053" s="1"/>
      <c r="FV1053" s="1"/>
      <c r="FW1053" s="1"/>
      <c r="FX1053" s="1"/>
      <c r="FY1053" s="1"/>
      <c r="FZ1053" s="1"/>
      <c r="GA1053" s="1"/>
      <c r="GB1053" s="1"/>
      <c r="GC1053" s="1"/>
      <c r="GD1053" s="1"/>
      <c r="GE1053" s="1"/>
      <c r="GF1053" s="1"/>
      <c r="GG1053" s="1"/>
      <c r="GH1053" s="1"/>
      <c r="GI1053" s="1"/>
      <c r="GJ1053" s="1"/>
      <c r="GK1053" s="1"/>
      <c r="GL1053" s="1"/>
      <c r="GM1053" s="1"/>
      <c r="GN1053" s="1"/>
      <c r="GO1053" s="1"/>
      <c r="GP1053" s="1"/>
      <c r="GQ1053" s="1"/>
      <c r="GR1053" s="1"/>
      <c r="GS1053" s="1"/>
      <c r="GT1053" s="1"/>
      <c r="GU1053" s="1"/>
      <c r="GV1053" s="1"/>
      <c r="GW1053" s="1"/>
      <c r="GX1053" s="1"/>
      <c r="GY1053" s="1"/>
      <c r="GZ1053" s="1"/>
      <c r="HA1053" s="1"/>
      <c r="HB1053" s="1"/>
      <c r="HC1053" s="1"/>
      <c r="HD1053" s="1"/>
      <c r="HE1053" s="1"/>
      <c r="HF1053" s="1"/>
      <c r="HG1053" s="1"/>
      <c r="HH1053" s="1"/>
      <c r="HI1053" s="1"/>
      <c r="HJ1053" s="1"/>
      <c r="HK1053" s="1"/>
      <c r="HL1053" s="1"/>
      <c r="HM1053" s="1"/>
      <c r="HN1053" s="1"/>
      <c r="HO1053" s="1"/>
      <c r="HP1053" s="1"/>
      <c r="HQ1053" s="1"/>
      <c r="HR1053" s="1"/>
      <c r="HS1053" s="1"/>
      <c r="HT1053" s="1"/>
      <c r="HU1053" s="1"/>
      <c r="HV1053" s="1"/>
      <c r="HW1053" s="1"/>
      <c r="HX1053" s="1"/>
      <c r="HY1053" s="1"/>
      <c r="HZ1053" s="1"/>
      <c r="IA1053" s="1"/>
      <c r="IB1053" s="1"/>
      <c r="IC1053" s="1"/>
      <c r="ID1053" s="1"/>
      <c r="IE1053" s="1"/>
      <c r="IF1053" s="1"/>
      <c r="IG1053" s="1"/>
      <c r="IH1053" s="1"/>
      <c r="II1053" s="1"/>
      <c r="IJ1053" s="1"/>
      <c r="IK1053" s="1"/>
      <c r="IL1053" s="1"/>
      <c r="IM1053" s="1"/>
      <c r="IN1053" s="1"/>
      <c r="IO1053" s="1"/>
      <c r="IP1053" s="1"/>
      <c r="IQ1053" s="1"/>
      <c r="IR1053" s="1"/>
      <c r="IS1053" s="1"/>
      <c r="IT1053" s="1"/>
      <c r="IU1053" s="1"/>
      <c r="IV1053" s="1"/>
    </row>
    <row r="1054" spans="1:256">
      <c r="A1054" s="65" t="s">
        <v>889</v>
      </c>
      <c r="B1054" s="64">
        <v>334</v>
      </c>
      <c r="C1054" s="64">
        <v>80</v>
      </c>
      <c r="D1054" s="64">
        <v>0.2</v>
      </c>
      <c r="E1054" s="64">
        <v>1.9</v>
      </c>
      <c r="F1054" s="64">
        <v>17</v>
      </c>
      <c r="G1054" s="110"/>
      <c r="H1054" s="23">
        <f t="shared" si="97"/>
        <v>0</v>
      </c>
      <c r="I1054" s="20">
        <f t="shared" si="98"/>
        <v>0</v>
      </c>
      <c r="J1054" s="21">
        <f t="shared" si="99"/>
        <v>0</v>
      </c>
      <c r="K1054" s="21">
        <f t="shared" si="100"/>
        <v>0</v>
      </c>
      <c r="L1054" s="21">
        <f t="shared" si="101"/>
        <v>0</v>
      </c>
      <c r="M1054" s="2"/>
      <c r="N1054" s="2"/>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c r="CW1054" s="1"/>
      <c r="CX1054" s="1"/>
      <c r="CY1054" s="1"/>
      <c r="CZ1054" s="1"/>
      <c r="DA1054" s="1"/>
      <c r="DB1054" s="1"/>
      <c r="DC1054" s="1"/>
      <c r="DD1054" s="1"/>
      <c r="DE1054" s="1"/>
      <c r="DF1054" s="1"/>
      <c r="DG1054" s="1"/>
      <c r="DH1054" s="1"/>
      <c r="DI1054" s="1"/>
      <c r="DJ1054" s="1"/>
      <c r="DK1054" s="1"/>
      <c r="DL1054" s="1"/>
      <c r="DM1054" s="1"/>
      <c r="DN1054" s="1"/>
      <c r="DO1054" s="1"/>
      <c r="DP1054" s="1"/>
      <c r="DQ1054" s="1"/>
      <c r="DR1054" s="1"/>
      <c r="DS1054" s="1"/>
      <c r="DT1054" s="1"/>
      <c r="DU1054" s="1"/>
      <c r="DV1054" s="1"/>
      <c r="DW1054" s="1"/>
      <c r="DX1054" s="1"/>
      <c r="DY1054" s="1"/>
      <c r="DZ1054" s="1"/>
      <c r="EA1054" s="1"/>
      <c r="EB1054" s="1"/>
      <c r="EC1054" s="1"/>
      <c r="ED1054" s="1"/>
      <c r="EE1054" s="1"/>
      <c r="EF1054" s="1"/>
      <c r="EG1054" s="1"/>
      <c r="EH1054" s="1"/>
      <c r="EI1054" s="1"/>
      <c r="EJ1054" s="1"/>
      <c r="EK1054" s="1"/>
      <c r="EL1054" s="1"/>
      <c r="EM1054" s="1"/>
      <c r="EN1054" s="1"/>
      <c r="EO1054" s="1"/>
      <c r="EP1054" s="1"/>
      <c r="EQ1054" s="1"/>
      <c r="ER1054" s="1"/>
      <c r="ES1054" s="1"/>
      <c r="ET1054" s="1"/>
      <c r="EU1054" s="1"/>
      <c r="EV1054" s="1"/>
      <c r="EW1054" s="1"/>
      <c r="EX1054" s="1"/>
      <c r="EY1054" s="1"/>
      <c r="EZ1054" s="1"/>
      <c r="FA1054" s="1"/>
      <c r="FB1054" s="1"/>
      <c r="FC1054" s="1"/>
      <c r="FD1054" s="1"/>
      <c r="FE1054" s="1"/>
      <c r="FF1054" s="1"/>
      <c r="FG1054" s="1"/>
      <c r="FH1054" s="1"/>
      <c r="FI1054" s="1"/>
      <c r="FJ1054" s="1"/>
      <c r="FK1054" s="1"/>
      <c r="FL1054" s="1"/>
      <c r="FM1054" s="1"/>
      <c r="FN1054" s="1"/>
      <c r="FO1054" s="1"/>
      <c r="FP1054" s="1"/>
      <c r="FQ1054" s="1"/>
      <c r="FR1054" s="1"/>
      <c r="FS1054" s="1"/>
      <c r="FT1054" s="1"/>
      <c r="FU1054" s="1"/>
      <c r="FV1054" s="1"/>
      <c r="FW1054" s="1"/>
      <c r="FX1054" s="1"/>
      <c r="FY1054" s="1"/>
      <c r="FZ1054" s="1"/>
      <c r="GA1054" s="1"/>
      <c r="GB1054" s="1"/>
      <c r="GC1054" s="1"/>
      <c r="GD1054" s="1"/>
      <c r="GE1054" s="1"/>
      <c r="GF1054" s="1"/>
      <c r="GG1054" s="1"/>
      <c r="GH1054" s="1"/>
      <c r="GI1054" s="1"/>
      <c r="GJ1054" s="1"/>
      <c r="GK1054" s="1"/>
      <c r="GL1054" s="1"/>
      <c r="GM1054" s="1"/>
      <c r="GN1054" s="1"/>
      <c r="GO1054" s="1"/>
      <c r="GP1054" s="1"/>
      <c r="GQ1054" s="1"/>
      <c r="GR1054" s="1"/>
      <c r="GS1054" s="1"/>
      <c r="GT1054" s="1"/>
      <c r="GU1054" s="1"/>
      <c r="GV1054" s="1"/>
      <c r="GW1054" s="1"/>
      <c r="GX1054" s="1"/>
      <c r="GY1054" s="1"/>
      <c r="GZ1054" s="1"/>
      <c r="HA1054" s="1"/>
      <c r="HB1054" s="1"/>
      <c r="HC1054" s="1"/>
      <c r="HD1054" s="1"/>
      <c r="HE1054" s="1"/>
      <c r="HF1054" s="1"/>
      <c r="HG1054" s="1"/>
      <c r="HH1054" s="1"/>
      <c r="HI1054" s="1"/>
      <c r="HJ1054" s="1"/>
      <c r="HK1054" s="1"/>
      <c r="HL1054" s="1"/>
      <c r="HM1054" s="1"/>
      <c r="HN1054" s="1"/>
      <c r="HO1054" s="1"/>
      <c r="HP1054" s="1"/>
      <c r="HQ1054" s="1"/>
      <c r="HR1054" s="1"/>
      <c r="HS1054" s="1"/>
      <c r="HT1054" s="1"/>
      <c r="HU1054" s="1"/>
      <c r="HV1054" s="1"/>
      <c r="HW1054" s="1"/>
      <c r="HX1054" s="1"/>
      <c r="HY1054" s="1"/>
      <c r="HZ1054" s="1"/>
      <c r="IA1054" s="1"/>
      <c r="IB1054" s="1"/>
      <c r="IC1054" s="1"/>
      <c r="ID1054" s="1"/>
      <c r="IE1054" s="1"/>
      <c r="IF1054" s="1"/>
      <c r="IG1054" s="1"/>
      <c r="IH1054" s="1"/>
      <c r="II1054" s="1"/>
      <c r="IJ1054" s="1"/>
      <c r="IK1054" s="1"/>
      <c r="IL1054" s="1"/>
      <c r="IM1054" s="1"/>
      <c r="IN1054" s="1"/>
      <c r="IO1054" s="1"/>
      <c r="IP1054" s="1"/>
      <c r="IQ1054" s="1"/>
      <c r="IR1054" s="1"/>
      <c r="IS1054" s="1"/>
      <c r="IT1054" s="1"/>
      <c r="IU1054" s="1"/>
      <c r="IV1054" s="1"/>
    </row>
    <row r="1055" spans="1:256">
      <c r="A1055" s="65" t="s">
        <v>890</v>
      </c>
      <c r="B1055" s="64">
        <v>101</v>
      </c>
      <c r="C1055" s="64">
        <v>24</v>
      </c>
      <c r="D1055" s="64">
        <v>0.3</v>
      </c>
      <c r="E1055" s="64">
        <v>0.7</v>
      </c>
      <c r="F1055" s="64">
        <v>5</v>
      </c>
      <c r="G1055" s="110"/>
      <c r="H1055" s="23">
        <f t="shared" si="97"/>
        <v>0</v>
      </c>
      <c r="I1055" s="20">
        <f t="shared" si="98"/>
        <v>0</v>
      </c>
      <c r="J1055" s="21">
        <f t="shared" si="99"/>
        <v>0</v>
      </c>
      <c r="K1055" s="21">
        <f t="shared" si="100"/>
        <v>0</v>
      </c>
      <c r="L1055" s="21">
        <f t="shared" si="101"/>
        <v>0</v>
      </c>
      <c r="M1055" s="2"/>
      <c r="N1055" s="2"/>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c r="DD1055" s="1"/>
      <c r="DE1055" s="1"/>
      <c r="DF1055" s="1"/>
      <c r="DG1055" s="1"/>
      <c r="DH1055" s="1"/>
      <c r="DI1055" s="1"/>
      <c r="DJ1055" s="1"/>
      <c r="DK1055" s="1"/>
      <c r="DL1055" s="1"/>
      <c r="DM1055" s="1"/>
      <c r="DN1055" s="1"/>
      <c r="DO1055" s="1"/>
      <c r="DP1055" s="1"/>
      <c r="DQ1055" s="1"/>
      <c r="DR1055" s="1"/>
      <c r="DS1055" s="1"/>
      <c r="DT1055" s="1"/>
      <c r="DU1055" s="1"/>
      <c r="DV1055" s="1"/>
      <c r="DW1055" s="1"/>
      <c r="DX1055" s="1"/>
      <c r="DY1055" s="1"/>
      <c r="DZ1055" s="1"/>
      <c r="EA1055" s="1"/>
      <c r="EB1055" s="1"/>
      <c r="EC1055" s="1"/>
      <c r="ED1055" s="1"/>
      <c r="EE1055" s="1"/>
      <c r="EF1055" s="1"/>
      <c r="EG1055" s="1"/>
      <c r="EH1055" s="1"/>
      <c r="EI1055" s="1"/>
      <c r="EJ1055" s="1"/>
      <c r="EK1055" s="1"/>
      <c r="EL1055" s="1"/>
      <c r="EM1055" s="1"/>
      <c r="EN1055" s="1"/>
      <c r="EO1055" s="1"/>
      <c r="EP1055" s="1"/>
      <c r="EQ1055" s="1"/>
      <c r="ER1055" s="1"/>
      <c r="ES1055" s="1"/>
      <c r="ET1055" s="1"/>
      <c r="EU1055" s="1"/>
      <c r="EV1055" s="1"/>
      <c r="EW1055" s="1"/>
      <c r="EX1055" s="1"/>
      <c r="EY1055" s="1"/>
      <c r="EZ1055" s="1"/>
      <c r="FA1055" s="1"/>
      <c r="FB1055" s="1"/>
      <c r="FC1055" s="1"/>
      <c r="FD1055" s="1"/>
      <c r="FE1055" s="1"/>
      <c r="FF1055" s="1"/>
      <c r="FG1055" s="1"/>
      <c r="FH1055" s="1"/>
      <c r="FI1055" s="1"/>
      <c r="FJ1055" s="1"/>
      <c r="FK1055" s="1"/>
      <c r="FL1055" s="1"/>
      <c r="FM1055" s="1"/>
      <c r="FN1055" s="1"/>
      <c r="FO1055" s="1"/>
      <c r="FP1055" s="1"/>
      <c r="FQ1055" s="1"/>
      <c r="FR1055" s="1"/>
      <c r="FS1055" s="1"/>
      <c r="FT1055" s="1"/>
      <c r="FU1055" s="1"/>
      <c r="FV1055" s="1"/>
      <c r="FW1055" s="1"/>
      <c r="FX1055" s="1"/>
      <c r="FY1055" s="1"/>
      <c r="FZ1055" s="1"/>
      <c r="GA1055" s="1"/>
      <c r="GB1055" s="1"/>
      <c r="GC1055" s="1"/>
      <c r="GD1055" s="1"/>
      <c r="GE1055" s="1"/>
      <c r="GF1055" s="1"/>
      <c r="GG1055" s="1"/>
      <c r="GH1055" s="1"/>
      <c r="GI1055" s="1"/>
      <c r="GJ1055" s="1"/>
      <c r="GK1055" s="1"/>
      <c r="GL1055" s="1"/>
      <c r="GM1055" s="1"/>
      <c r="GN1055" s="1"/>
      <c r="GO1055" s="1"/>
      <c r="GP1055" s="1"/>
      <c r="GQ1055" s="1"/>
      <c r="GR1055" s="1"/>
      <c r="GS1055" s="1"/>
      <c r="GT1055" s="1"/>
      <c r="GU1055" s="1"/>
      <c r="GV1055" s="1"/>
      <c r="GW1055" s="1"/>
      <c r="GX1055" s="1"/>
      <c r="GY1055" s="1"/>
      <c r="GZ1055" s="1"/>
      <c r="HA1055" s="1"/>
      <c r="HB1055" s="1"/>
      <c r="HC1055" s="1"/>
      <c r="HD1055" s="1"/>
      <c r="HE1055" s="1"/>
      <c r="HF1055" s="1"/>
      <c r="HG1055" s="1"/>
      <c r="HH1055" s="1"/>
      <c r="HI1055" s="1"/>
      <c r="HJ1055" s="1"/>
      <c r="HK1055" s="1"/>
      <c r="HL1055" s="1"/>
      <c r="HM1055" s="1"/>
      <c r="HN1055" s="1"/>
      <c r="HO1055" s="1"/>
      <c r="HP1055" s="1"/>
      <c r="HQ1055" s="1"/>
      <c r="HR1055" s="1"/>
      <c r="HS1055" s="1"/>
      <c r="HT1055" s="1"/>
      <c r="HU1055" s="1"/>
      <c r="HV1055" s="1"/>
      <c r="HW1055" s="1"/>
      <c r="HX1055" s="1"/>
      <c r="HY1055" s="1"/>
      <c r="HZ1055" s="1"/>
      <c r="IA1055" s="1"/>
      <c r="IB1055" s="1"/>
      <c r="IC1055" s="1"/>
      <c r="ID1055" s="1"/>
      <c r="IE1055" s="1"/>
      <c r="IF1055" s="1"/>
      <c r="IG1055" s="1"/>
      <c r="IH1055" s="1"/>
      <c r="II1055" s="1"/>
      <c r="IJ1055" s="1"/>
      <c r="IK1055" s="1"/>
      <c r="IL1055" s="1"/>
      <c r="IM1055" s="1"/>
      <c r="IN1055" s="1"/>
      <c r="IO1055" s="1"/>
      <c r="IP1055" s="1"/>
      <c r="IQ1055" s="1"/>
      <c r="IR1055" s="1"/>
      <c r="IS1055" s="1"/>
      <c r="IT1055" s="1"/>
      <c r="IU1055" s="1"/>
      <c r="IV1055" s="1"/>
    </row>
    <row r="1056" spans="1:256">
      <c r="A1056" s="65" t="s">
        <v>891</v>
      </c>
      <c r="B1056" s="64">
        <v>55</v>
      </c>
      <c r="C1056" s="64">
        <v>13</v>
      </c>
      <c r="D1056" s="64">
        <v>0.2</v>
      </c>
      <c r="E1056" s="64">
        <v>0.7</v>
      </c>
      <c r="F1056" s="64">
        <v>2.2000000000000002</v>
      </c>
      <c r="G1056" s="110"/>
      <c r="H1056" s="23">
        <f t="shared" si="97"/>
        <v>0</v>
      </c>
      <c r="I1056" s="20">
        <f t="shared" si="98"/>
        <v>0</v>
      </c>
      <c r="J1056" s="21">
        <f t="shared" si="99"/>
        <v>0</v>
      </c>
      <c r="K1056" s="21">
        <f t="shared" si="100"/>
        <v>0</v>
      </c>
      <c r="L1056" s="21">
        <f t="shared" si="101"/>
        <v>0</v>
      </c>
      <c r="M1056" s="2"/>
      <c r="N1056" s="2"/>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c r="DD1056" s="1"/>
      <c r="DE1056" s="1"/>
      <c r="DF1056" s="1"/>
      <c r="DG1056" s="1"/>
      <c r="DH1056" s="1"/>
      <c r="DI1056" s="1"/>
      <c r="DJ1056" s="1"/>
      <c r="DK1056" s="1"/>
      <c r="DL1056" s="1"/>
      <c r="DM1056" s="1"/>
      <c r="DN1056" s="1"/>
      <c r="DO1056" s="1"/>
      <c r="DP1056" s="1"/>
      <c r="DQ1056" s="1"/>
      <c r="DR1056" s="1"/>
      <c r="DS1056" s="1"/>
      <c r="DT1056" s="1"/>
      <c r="DU1056" s="1"/>
      <c r="DV1056" s="1"/>
      <c r="DW1056" s="1"/>
      <c r="DX1056" s="1"/>
      <c r="DY1056" s="1"/>
      <c r="DZ1056" s="1"/>
      <c r="EA1056" s="1"/>
      <c r="EB1056" s="1"/>
      <c r="EC1056" s="1"/>
      <c r="ED1056" s="1"/>
      <c r="EE1056" s="1"/>
      <c r="EF1056" s="1"/>
      <c r="EG1056" s="1"/>
      <c r="EH1056" s="1"/>
      <c r="EI1056" s="1"/>
      <c r="EJ1056" s="1"/>
      <c r="EK1056" s="1"/>
      <c r="EL1056" s="1"/>
      <c r="EM1056" s="1"/>
      <c r="EN1056" s="1"/>
      <c r="EO1056" s="1"/>
      <c r="EP1056" s="1"/>
      <c r="EQ1056" s="1"/>
      <c r="ER1056" s="1"/>
      <c r="ES1056" s="1"/>
      <c r="ET1056" s="1"/>
      <c r="EU1056" s="1"/>
      <c r="EV1056" s="1"/>
      <c r="EW1056" s="1"/>
      <c r="EX1056" s="1"/>
      <c r="EY1056" s="1"/>
      <c r="EZ1056" s="1"/>
      <c r="FA1056" s="1"/>
      <c r="FB1056" s="1"/>
      <c r="FC1056" s="1"/>
      <c r="FD1056" s="1"/>
      <c r="FE1056" s="1"/>
      <c r="FF1056" s="1"/>
      <c r="FG1056" s="1"/>
      <c r="FH1056" s="1"/>
      <c r="FI1056" s="1"/>
      <c r="FJ1056" s="1"/>
      <c r="FK1056" s="1"/>
      <c r="FL1056" s="1"/>
      <c r="FM1056" s="1"/>
      <c r="FN1056" s="1"/>
      <c r="FO1056" s="1"/>
      <c r="FP1056" s="1"/>
      <c r="FQ1056" s="1"/>
      <c r="FR1056" s="1"/>
      <c r="FS1056" s="1"/>
      <c r="FT1056" s="1"/>
      <c r="FU1056" s="1"/>
      <c r="FV1056" s="1"/>
      <c r="FW1056" s="1"/>
      <c r="FX1056" s="1"/>
      <c r="FY1056" s="1"/>
      <c r="FZ1056" s="1"/>
      <c r="GA1056" s="1"/>
      <c r="GB1056" s="1"/>
      <c r="GC1056" s="1"/>
      <c r="GD1056" s="1"/>
      <c r="GE1056" s="1"/>
      <c r="GF1056" s="1"/>
      <c r="GG1056" s="1"/>
      <c r="GH1056" s="1"/>
      <c r="GI1056" s="1"/>
      <c r="GJ1056" s="1"/>
      <c r="GK1056" s="1"/>
      <c r="GL1056" s="1"/>
      <c r="GM1056" s="1"/>
      <c r="GN1056" s="1"/>
      <c r="GO1056" s="1"/>
      <c r="GP1056" s="1"/>
      <c r="GQ1056" s="1"/>
      <c r="GR1056" s="1"/>
      <c r="GS1056" s="1"/>
      <c r="GT1056" s="1"/>
      <c r="GU1056" s="1"/>
      <c r="GV1056" s="1"/>
      <c r="GW1056" s="1"/>
      <c r="GX1056" s="1"/>
      <c r="GY1056" s="1"/>
      <c r="GZ1056" s="1"/>
      <c r="HA1056" s="1"/>
      <c r="HB1056" s="1"/>
      <c r="HC1056" s="1"/>
      <c r="HD1056" s="1"/>
      <c r="HE1056" s="1"/>
      <c r="HF1056" s="1"/>
      <c r="HG1056" s="1"/>
      <c r="HH1056" s="1"/>
      <c r="HI1056" s="1"/>
      <c r="HJ1056" s="1"/>
      <c r="HK1056" s="1"/>
      <c r="HL1056" s="1"/>
      <c r="HM1056" s="1"/>
      <c r="HN1056" s="1"/>
      <c r="HO1056" s="1"/>
      <c r="HP1056" s="1"/>
      <c r="HQ1056" s="1"/>
      <c r="HR1056" s="1"/>
      <c r="HS1056" s="1"/>
      <c r="HT1056" s="1"/>
      <c r="HU1056" s="1"/>
      <c r="HV1056" s="1"/>
      <c r="HW1056" s="1"/>
      <c r="HX1056" s="1"/>
      <c r="HY1056" s="1"/>
      <c r="HZ1056" s="1"/>
      <c r="IA1056" s="1"/>
      <c r="IB1056" s="1"/>
      <c r="IC1056" s="1"/>
      <c r="ID1056" s="1"/>
      <c r="IE1056" s="1"/>
      <c r="IF1056" s="1"/>
      <c r="IG1056" s="1"/>
      <c r="IH1056" s="1"/>
      <c r="II1056" s="1"/>
      <c r="IJ1056" s="1"/>
      <c r="IK1056" s="1"/>
      <c r="IL1056" s="1"/>
      <c r="IM1056" s="1"/>
      <c r="IN1056" s="1"/>
      <c r="IO1056" s="1"/>
      <c r="IP1056" s="1"/>
      <c r="IQ1056" s="1"/>
      <c r="IR1056" s="1"/>
      <c r="IS1056" s="1"/>
      <c r="IT1056" s="1"/>
      <c r="IU1056" s="1"/>
      <c r="IV1056" s="1"/>
    </row>
    <row r="1057" spans="1:256">
      <c r="A1057" s="65" t="s">
        <v>892</v>
      </c>
      <c r="B1057" s="64">
        <v>111</v>
      </c>
      <c r="C1057" s="64">
        <v>26</v>
      </c>
      <c r="D1057" s="64">
        <v>0.6</v>
      </c>
      <c r="E1057" s="64">
        <v>0.6</v>
      </c>
      <c r="F1057" s="64">
        <v>4.5999999999999996</v>
      </c>
      <c r="G1057" s="110"/>
      <c r="H1057" s="23">
        <f t="shared" si="97"/>
        <v>0</v>
      </c>
      <c r="I1057" s="20">
        <f t="shared" si="98"/>
        <v>0</v>
      </c>
      <c r="J1057" s="21">
        <f t="shared" si="99"/>
        <v>0</v>
      </c>
      <c r="K1057" s="21">
        <f t="shared" si="100"/>
        <v>0</v>
      </c>
      <c r="L1057" s="21">
        <f t="shared" si="101"/>
        <v>0</v>
      </c>
      <c r="M1057" s="2"/>
      <c r="N1057" s="2"/>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c r="DD1057" s="1"/>
      <c r="DE1057" s="1"/>
      <c r="DF1057" s="1"/>
      <c r="DG1057" s="1"/>
      <c r="DH1057" s="1"/>
      <c r="DI1057" s="1"/>
      <c r="DJ1057" s="1"/>
      <c r="DK1057" s="1"/>
      <c r="DL1057" s="1"/>
      <c r="DM1057" s="1"/>
      <c r="DN1057" s="1"/>
      <c r="DO1057" s="1"/>
      <c r="DP1057" s="1"/>
      <c r="DQ1057" s="1"/>
      <c r="DR1057" s="1"/>
      <c r="DS1057" s="1"/>
      <c r="DT1057" s="1"/>
      <c r="DU1057" s="1"/>
      <c r="DV1057" s="1"/>
      <c r="DW1057" s="1"/>
      <c r="DX1057" s="1"/>
      <c r="DY1057" s="1"/>
      <c r="DZ1057" s="1"/>
      <c r="EA1057" s="1"/>
      <c r="EB1057" s="1"/>
      <c r="EC1057" s="1"/>
      <c r="ED1057" s="1"/>
      <c r="EE1057" s="1"/>
      <c r="EF1057" s="1"/>
      <c r="EG1057" s="1"/>
      <c r="EH1057" s="1"/>
      <c r="EI1057" s="1"/>
      <c r="EJ1057" s="1"/>
      <c r="EK1057" s="1"/>
      <c r="EL1057" s="1"/>
      <c r="EM1057" s="1"/>
      <c r="EN1057" s="1"/>
      <c r="EO1057" s="1"/>
      <c r="EP1057" s="1"/>
      <c r="EQ1057" s="1"/>
      <c r="ER1057" s="1"/>
      <c r="ES1057" s="1"/>
      <c r="ET1057" s="1"/>
      <c r="EU1057" s="1"/>
      <c r="EV1057" s="1"/>
      <c r="EW1057" s="1"/>
      <c r="EX1057" s="1"/>
      <c r="EY1057" s="1"/>
      <c r="EZ1057" s="1"/>
      <c r="FA1057" s="1"/>
      <c r="FB1057" s="1"/>
      <c r="FC1057" s="1"/>
      <c r="FD1057" s="1"/>
      <c r="FE1057" s="1"/>
      <c r="FF1057" s="1"/>
      <c r="FG1057" s="1"/>
      <c r="FH1057" s="1"/>
      <c r="FI1057" s="1"/>
      <c r="FJ1057" s="1"/>
      <c r="FK1057" s="1"/>
      <c r="FL1057" s="1"/>
      <c r="FM1057" s="1"/>
      <c r="FN1057" s="1"/>
      <c r="FO1057" s="1"/>
      <c r="FP1057" s="1"/>
      <c r="FQ1057" s="1"/>
      <c r="FR1057" s="1"/>
      <c r="FS1057" s="1"/>
      <c r="FT1057" s="1"/>
      <c r="FU1057" s="1"/>
      <c r="FV1057" s="1"/>
      <c r="FW1057" s="1"/>
      <c r="FX1057" s="1"/>
      <c r="FY1057" s="1"/>
      <c r="FZ1057" s="1"/>
      <c r="GA1057" s="1"/>
      <c r="GB1057" s="1"/>
      <c r="GC1057" s="1"/>
      <c r="GD1057" s="1"/>
      <c r="GE1057" s="1"/>
      <c r="GF1057" s="1"/>
      <c r="GG1057" s="1"/>
      <c r="GH1057" s="1"/>
      <c r="GI1057" s="1"/>
      <c r="GJ1057" s="1"/>
      <c r="GK1057" s="1"/>
      <c r="GL1057" s="1"/>
      <c r="GM1057" s="1"/>
      <c r="GN1057" s="1"/>
      <c r="GO1057" s="1"/>
      <c r="GP1057" s="1"/>
      <c r="GQ1057" s="1"/>
      <c r="GR1057" s="1"/>
      <c r="GS1057" s="1"/>
      <c r="GT1057" s="1"/>
      <c r="GU1057" s="1"/>
      <c r="GV1057" s="1"/>
      <c r="GW1057" s="1"/>
      <c r="GX1057" s="1"/>
      <c r="GY1057" s="1"/>
      <c r="GZ1057" s="1"/>
      <c r="HA1057" s="1"/>
      <c r="HB1057" s="1"/>
      <c r="HC1057" s="1"/>
      <c r="HD1057" s="1"/>
      <c r="HE1057" s="1"/>
      <c r="HF1057" s="1"/>
      <c r="HG1057" s="1"/>
      <c r="HH1057" s="1"/>
      <c r="HI1057" s="1"/>
      <c r="HJ1057" s="1"/>
      <c r="HK1057" s="1"/>
      <c r="HL1057" s="1"/>
      <c r="HM1057" s="1"/>
      <c r="HN1057" s="1"/>
      <c r="HO1057" s="1"/>
      <c r="HP1057" s="1"/>
      <c r="HQ1057" s="1"/>
      <c r="HR1057" s="1"/>
      <c r="HS1057" s="1"/>
      <c r="HT1057" s="1"/>
      <c r="HU1057" s="1"/>
      <c r="HV1057" s="1"/>
      <c r="HW1057" s="1"/>
      <c r="HX1057" s="1"/>
      <c r="HY1057" s="1"/>
      <c r="HZ1057" s="1"/>
      <c r="IA1057" s="1"/>
      <c r="IB1057" s="1"/>
      <c r="IC1057" s="1"/>
      <c r="ID1057" s="1"/>
      <c r="IE1057" s="1"/>
      <c r="IF1057" s="1"/>
      <c r="IG1057" s="1"/>
      <c r="IH1057" s="1"/>
      <c r="II1057" s="1"/>
      <c r="IJ1057" s="1"/>
      <c r="IK1057" s="1"/>
      <c r="IL1057" s="1"/>
      <c r="IM1057" s="1"/>
      <c r="IN1057" s="1"/>
      <c r="IO1057" s="1"/>
      <c r="IP1057" s="1"/>
      <c r="IQ1057" s="1"/>
      <c r="IR1057" s="1"/>
      <c r="IS1057" s="1"/>
      <c r="IT1057" s="1"/>
      <c r="IU1057" s="1"/>
      <c r="IV1057" s="1"/>
    </row>
    <row r="1058" spans="1:256">
      <c r="A1058" s="65" t="s">
        <v>893</v>
      </c>
      <c r="B1058" s="64">
        <v>167</v>
      </c>
      <c r="C1058" s="64">
        <v>40</v>
      </c>
      <c r="D1058" s="64">
        <v>0.1</v>
      </c>
      <c r="E1058" s="64">
        <v>0.8</v>
      </c>
      <c r="F1058" s="64">
        <v>9</v>
      </c>
      <c r="G1058" s="110"/>
      <c r="H1058" s="23">
        <f t="shared" si="97"/>
        <v>0</v>
      </c>
      <c r="I1058" s="20">
        <f t="shared" si="98"/>
        <v>0</v>
      </c>
      <c r="J1058" s="21">
        <f t="shared" si="99"/>
        <v>0</v>
      </c>
      <c r="K1058" s="21">
        <f t="shared" si="100"/>
        <v>0</v>
      </c>
      <c r="L1058" s="21">
        <f t="shared" si="101"/>
        <v>0</v>
      </c>
      <c r="M1058" s="2"/>
      <c r="N1058" s="2"/>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c r="CZ1058" s="1"/>
      <c r="DA1058" s="1"/>
      <c r="DB1058" s="1"/>
      <c r="DC1058" s="1"/>
      <c r="DD1058" s="1"/>
      <c r="DE1058" s="1"/>
      <c r="DF1058" s="1"/>
      <c r="DG1058" s="1"/>
      <c r="DH1058" s="1"/>
      <c r="DI1058" s="1"/>
      <c r="DJ1058" s="1"/>
      <c r="DK1058" s="1"/>
      <c r="DL1058" s="1"/>
      <c r="DM1058" s="1"/>
      <c r="DN1058" s="1"/>
      <c r="DO1058" s="1"/>
      <c r="DP1058" s="1"/>
      <c r="DQ1058" s="1"/>
      <c r="DR1058" s="1"/>
      <c r="DS1058" s="1"/>
      <c r="DT1058" s="1"/>
      <c r="DU1058" s="1"/>
      <c r="DV1058" s="1"/>
      <c r="DW1058" s="1"/>
      <c r="DX1058" s="1"/>
      <c r="DY1058" s="1"/>
      <c r="DZ1058" s="1"/>
      <c r="EA1058" s="1"/>
      <c r="EB1058" s="1"/>
      <c r="EC1058" s="1"/>
      <c r="ED1058" s="1"/>
      <c r="EE1058" s="1"/>
      <c r="EF1058" s="1"/>
      <c r="EG1058" s="1"/>
      <c r="EH1058" s="1"/>
      <c r="EI1058" s="1"/>
      <c r="EJ1058" s="1"/>
      <c r="EK1058" s="1"/>
      <c r="EL1058" s="1"/>
      <c r="EM1058" s="1"/>
      <c r="EN1058" s="1"/>
      <c r="EO1058" s="1"/>
      <c r="EP1058" s="1"/>
      <c r="EQ1058" s="1"/>
      <c r="ER1058" s="1"/>
      <c r="ES1058" s="1"/>
      <c r="ET1058" s="1"/>
      <c r="EU1058" s="1"/>
      <c r="EV1058" s="1"/>
      <c r="EW1058" s="1"/>
      <c r="EX1058" s="1"/>
      <c r="EY1058" s="1"/>
      <c r="EZ1058" s="1"/>
      <c r="FA1058" s="1"/>
      <c r="FB1058" s="1"/>
      <c r="FC1058" s="1"/>
      <c r="FD1058" s="1"/>
      <c r="FE1058" s="1"/>
      <c r="FF1058" s="1"/>
      <c r="FG1058" s="1"/>
      <c r="FH1058" s="1"/>
      <c r="FI1058" s="1"/>
      <c r="FJ1058" s="1"/>
      <c r="FK1058" s="1"/>
      <c r="FL1058" s="1"/>
      <c r="FM1058" s="1"/>
      <c r="FN1058" s="1"/>
      <c r="FO1058" s="1"/>
      <c r="FP1058" s="1"/>
      <c r="FQ1058" s="1"/>
      <c r="FR1058" s="1"/>
      <c r="FS1058" s="1"/>
      <c r="FT1058" s="1"/>
      <c r="FU1058" s="1"/>
      <c r="FV1058" s="1"/>
      <c r="FW1058" s="1"/>
      <c r="FX1058" s="1"/>
      <c r="FY1058" s="1"/>
      <c r="FZ1058" s="1"/>
      <c r="GA1058" s="1"/>
      <c r="GB1058" s="1"/>
      <c r="GC1058" s="1"/>
      <c r="GD1058" s="1"/>
      <c r="GE1058" s="1"/>
      <c r="GF1058" s="1"/>
      <c r="GG1058" s="1"/>
      <c r="GH1058" s="1"/>
      <c r="GI1058" s="1"/>
      <c r="GJ1058" s="1"/>
      <c r="GK1058" s="1"/>
      <c r="GL1058" s="1"/>
      <c r="GM1058" s="1"/>
      <c r="GN1058" s="1"/>
      <c r="GO1058" s="1"/>
      <c r="GP1058" s="1"/>
      <c r="GQ1058" s="1"/>
      <c r="GR1058" s="1"/>
      <c r="GS1058" s="1"/>
      <c r="GT1058" s="1"/>
      <c r="GU1058" s="1"/>
      <c r="GV1058" s="1"/>
      <c r="GW1058" s="1"/>
      <c r="GX1058" s="1"/>
      <c r="GY1058" s="1"/>
      <c r="GZ1058" s="1"/>
      <c r="HA1058" s="1"/>
      <c r="HB1058" s="1"/>
      <c r="HC1058" s="1"/>
      <c r="HD1058" s="1"/>
      <c r="HE1058" s="1"/>
      <c r="HF1058" s="1"/>
      <c r="HG1058" s="1"/>
      <c r="HH1058" s="1"/>
      <c r="HI1058" s="1"/>
      <c r="HJ1058" s="1"/>
      <c r="HK1058" s="1"/>
      <c r="HL1058" s="1"/>
      <c r="HM1058" s="1"/>
      <c r="HN1058" s="1"/>
      <c r="HO1058" s="1"/>
      <c r="HP1058" s="1"/>
      <c r="HQ1058" s="1"/>
      <c r="HR1058" s="1"/>
      <c r="HS1058" s="1"/>
      <c r="HT1058" s="1"/>
      <c r="HU1058" s="1"/>
      <c r="HV1058" s="1"/>
      <c r="HW1058" s="1"/>
      <c r="HX1058" s="1"/>
      <c r="HY1058" s="1"/>
      <c r="HZ1058" s="1"/>
      <c r="IA1058" s="1"/>
      <c r="IB1058" s="1"/>
      <c r="IC1058" s="1"/>
      <c r="ID1058" s="1"/>
      <c r="IE1058" s="1"/>
      <c r="IF1058" s="1"/>
      <c r="IG1058" s="1"/>
      <c r="IH1058" s="1"/>
      <c r="II1058" s="1"/>
      <c r="IJ1058" s="1"/>
      <c r="IK1058" s="1"/>
      <c r="IL1058" s="1"/>
      <c r="IM1058" s="1"/>
      <c r="IN1058" s="1"/>
      <c r="IO1058" s="1"/>
      <c r="IP1058" s="1"/>
      <c r="IQ1058" s="1"/>
      <c r="IR1058" s="1"/>
      <c r="IS1058" s="1"/>
      <c r="IT1058" s="1"/>
      <c r="IU1058" s="1"/>
      <c r="IV1058" s="1"/>
    </row>
    <row r="1059" spans="1:256">
      <c r="A1059" s="65" t="s">
        <v>894</v>
      </c>
      <c r="B1059" s="64">
        <v>98</v>
      </c>
      <c r="C1059" s="64">
        <v>23</v>
      </c>
      <c r="D1059" s="64">
        <v>0.3</v>
      </c>
      <c r="E1059" s="64">
        <v>0.9</v>
      </c>
      <c r="F1059" s="64">
        <v>4.7</v>
      </c>
      <c r="G1059" s="110"/>
      <c r="H1059" s="23">
        <f t="shared" si="97"/>
        <v>0</v>
      </c>
      <c r="I1059" s="20">
        <f t="shared" si="98"/>
        <v>0</v>
      </c>
      <c r="J1059" s="21">
        <f t="shared" si="99"/>
        <v>0</v>
      </c>
      <c r="K1059" s="21">
        <f t="shared" si="100"/>
        <v>0</v>
      </c>
      <c r="L1059" s="21">
        <f t="shared" si="101"/>
        <v>0</v>
      </c>
      <c r="M1059" s="2"/>
      <c r="N1059" s="2"/>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c r="CW1059" s="1"/>
      <c r="CX1059" s="1"/>
      <c r="CY1059" s="1"/>
      <c r="CZ1059" s="1"/>
      <c r="DA1059" s="1"/>
      <c r="DB1059" s="1"/>
      <c r="DC1059" s="1"/>
      <c r="DD1059" s="1"/>
      <c r="DE1059" s="1"/>
      <c r="DF1059" s="1"/>
      <c r="DG1059" s="1"/>
      <c r="DH1059" s="1"/>
      <c r="DI1059" s="1"/>
      <c r="DJ1059" s="1"/>
      <c r="DK1059" s="1"/>
      <c r="DL1059" s="1"/>
      <c r="DM1059" s="1"/>
      <c r="DN1059" s="1"/>
      <c r="DO1059" s="1"/>
      <c r="DP1059" s="1"/>
      <c r="DQ1059" s="1"/>
      <c r="DR1059" s="1"/>
      <c r="DS1059" s="1"/>
      <c r="DT1059" s="1"/>
      <c r="DU1059" s="1"/>
      <c r="DV1059" s="1"/>
      <c r="DW1059" s="1"/>
      <c r="DX1059" s="1"/>
      <c r="DY1059" s="1"/>
      <c r="DZ1059" s="1"/>
      <c r="EA1059" s="1"/>
      <c r="EB1059" s="1"/>
      <c r="EC1059" s="1"/>
      <c r="ED1059" s="1"/>
      <c r="EE1059" s="1"/>
      <c r="EF1059" s="1"/>
      <c r="EG1059" s="1"/>
      <c r="EH1059" s="1"/>
      <c r="EI1059" s="1"/>
      <c r="EJ1059" s="1"/>
      <c r="EK1059" s="1"/>
      <c r="EL1059" s="1"/>
      <c r="EM1059" s="1"/>
      <c r="EN1059" s="1"/>
      <c r="EO1059" s="1"/>
      <c r="EP1059" s="1"/>
      <c r="EQ1059" s="1"/>
      <c r="ER1059" s="1"/>
      <c r="ES1059" s="1"/>
      <c r="ET1059" s="1"/>
      <c r="EU1059" s="1"/>
      <c r="EV1059" s="1"/>
      <c r="EW1059" s="1"/>
      <c r="EX1059" s="1"/>
      <c r="EY1059" s="1"/>
      <c r="EZ1059" s="1"/>
      <c r="FA1059" s="1"/>
      <c r="FB1059" s="1"/>
      <c r="FC1059" s="1"/>
      <c r="FD1059" s="1"/>
      <c r="FE1059" s="1"/>
      <c r="FF1059" s="1"/>
      <c r="FG1059" s="1"/>
      <c r="FH1059" s="1"/>
      <c r="FI1059" s="1"/>
      <c r="FJ1059" s="1"/>
      <c r="FK1059" s="1"/>
      <c r="FL1059" s="1"/>
      <c r="FM1059" s="1"/>
      <c r="FN1059" s="1"/>
      <c r="FO1059" s="1"/>
      <c r="FP1059" s="1"/>
      <c r="FQ1059" s="1"/>
      <c r="FR1059" s="1"/>
      <c r="FS1059" s="1"/>
      <c r="FT1059" s="1"/>
      <c r="FU1059" s="1"/>
      <c r="FV1059" s="1"/>
      <c r="FW1059" s="1"/>
      <c r="FX1059" s="1"/>
      <c r="FY1059" s="1"/>
      <c r="FZ1059" s="1"/>
      <c r="GA1059" s="1"/>
      <c r="GB1059" s="1"/>
      <c r="GC1059" s="1"/>
      <c r="GD1059" s="1"/>
      <c r="GE1059" s="1"/>
      <c r="GF1059" s="1"/>
      <c r="GG1059" s="1"/>
      <c r="GH1059" s="1"/>
      <c r="GI1059" s="1"/>
      <c r="GJ1059" s="1"/>
      <c r="GK1059" s="1"/>
      <c r="GL1059" s="1"/>
      <c r="GM1059" s="1"/>
      <c r="GN1059" s="1"/>
      <c r="GO1059" s="1"/>
      <c r="GP1059" s="1"/>
      <c r="GQ1059" s="1"/>
      <c r="GR1059" s="1"/>
      <c r="GS1059" s="1"/>
      <c r="GT1059" s="1"/>
      <c r="GU1059" s="1"/>
      <c r="GV1059" s="1"/>
      <c r="GW1059" s="1"/>
      <c r="GX1059" s="1"/>
      <c r="GY1059" s="1"/>
      <c r="GZ1059" s="1"/>
      <c r="HA1059" s="1"/>
      <c r="HB1059" s="1"/>
      <c r="HC1059" s="1"/>
      <c r="HD1059" s="1"/>
      <c r="HE1059" s="1"/>
      <c r="HF1059" s="1"/>
      <c r="HG1059" s="1"/>
      <c r="HH1059" s="1"/>
      <c r="HI1059" s="1"/>
      <c r="HJ1059" s="1"/>
      <c r="HK1059" s="1"/>
      <c r="HL1059" s="1"/>
      <c r="HM1059" s="1"/>
      <c r="HN1059" s="1"/>
      <c r="HO1059" s="1"/>
      <c r="HP1059" s="1"/>
      <c r="HQ1059" s="1"/>
      <c r="HR1059" s="1"/>
      <c r="HS1059" s="1"/>
      <c r="HT1059" s="1"/>
      <c r="HU1059" s="1"/>
      <c r="HV1059" s="1"/>
      <c r="HW1059" s="1"/>
      <c r="HX1059" s="1"/>
      <c r="HY1059" s="1"/>
      <c r="HZ1059" s="1"/>
      <c r="IA1059" s="1"/>
      <c r="IB1059" s="1"/>
      <c r="IC1059" s="1"/>
      <c r="ID1059" s="1"/>
      <c r="IE1059" s="1"/>
      <c r="IF1059" s="1"/>
      <c r="IG1059" s="1"/>
      <c r="IH1059" s="1"/>
      <c r="II1059" s="1"/>
      <c r="IJ1059" s="1"/>
      <c r="IK1059" s="1"/>
      <c r="IL1059" s="1"/>
      <c r="IM1059" s="1"/>
      <c r="IN1059" s="1"/>
      <c r="IO1059" s="1"/>
      <c r="IP1059" s="1"/>
      <c r="IQ1059" s="1"/>
      <c r="IR1059" s="1"/>
      <c r="IS1059" s="1"/>
      <c r="IT1059" s="1"/>
      <c r="IU1059" s="1"/>
      <c r="IV1059" s="1"/>
    </row>
    <row r="1060" spans="1:256">
      <c r="A1060" s="65" t="s">
        <v>895</v>
      </c>
      <c r="B1060" s="64">
        <v>121</v>
      </c>
      <c r="C1060" s="64">
        <v>29</v>
      </c>
      <c r="D1060" s="64">
        <v>0.2</v>
      </c>
      <c r="E1060" s="64">
        <v>1.5</v>
      </c>
      <c r="F1060" s="64">
        <v>4.5</v>
      </c>
      <c r="G1060" s="110"/>
      <c r="H1060" s="23">
        <f t="shared" si="97"/>
        <v>0</v>
      </c>
      <c r="I1060" s="20">
        <f t="shared" si="98"/>
        <v>0</v>
      </c>
      <c r="J1060" s="21">
        <f t="shared" si="99"/>
        <v>0</v>
      </c>
      <c r="K1060" s="21">
        <f t="shared" si="100"/>
        <v>0</v>
      </c>
      <c r="L1060" s="21">
        <f t="shared" si="101"/>
        <v>0</v>
      </c>
      <c r="M1060" s="2"/>
      <c r="N1060" s="2"/>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c r="CZ1060" s="1"/>
      <c r="DA1060" s="1"/>
      <c r="DB1060" s="1"/>
      <c r="DC1060" s="1"/>
      <c r="DD1060" s="1"/>
      <c r="DE1060" s="1"/>
      <c r="DF1060" s="1"/>
      <c r="DG1060" s="1"/>
      <c r="DH1060" s="1"/>
      <c r="DI1060" s="1"/>
      <c r="DJ1060" s="1"/>
      <c r="DK1060" s="1"/>
      <c r="DL1060" s="1"/>
      <c r="DM1060" s="1"/>
      <c r="DN1060" s="1"/>
      <c r="DO1060" s="1"/>
      <c r="DP1060" s="1"/>
      <c r="DQ1060" s="1"/>
      <c r="DR1060" s="1"/>
      <c r="DS1060" s="1"/>
      <c r="DT1060" s="1"/>
      <c r="DU1060" s="1"/>
      <c r="DV1060" s="1"/>
      <c r="DW1060" s="1"/>
      <c r="DX1060" s="1"/>
      <c r="DY1060" s="1"/>
      <c r="DZ1060" s="1"/>
      <c r="EA1060" s="1"/>
      <c r="EB1060" s="1"/>
      <c r="EC1060" s="1"/>
      <c r="ED1060" s="1"/>
      <c r="EE1060" s="1"/>
      <c r="EF1060" s="1"/>
      <c r="EG1060" s="1"/>
      <c r="EH1060" s="1"/>
      <c r="EI1060" s="1"/>
      <c r="EJ1060" s="1"/>
      <c r="EK1060" s="1"/>
      <c r="EL1060" s="1"/>
      <c r="EM1060" s="1"/>
      <c r="EN1060" s="1"/>
      <c r="EO1060" s="1"/>
      <c r="EP1060" s="1"/>
      <c r="EQ1060" s="1"/>
      <c r="ER1060" s="1"/>
      <c r="ES1060" s="1"/>
      <c r="ET1060" s="1"/>
      <c r="EU1060" s="1"/>
      <c r="EV1060" s="1"/>
      <c r="EW1060" s="1"/>
      <c r="EX1060" s="1"/>
      <c r="EY1060" s="1"/>
      <c r="EZ1060" s="1"/>
      <c r="FA1060" s="1"/>
      <c r="FB1060" s="1"/>
      <c r="FC1060" s="1"/>
      <c r="FD1060" s="1"/>
      <c r="FE1060" s="1"/>
      <c r="FF1060" s="1"/>
      <c r="FG1060" s="1"/>
      <c r="FH1060" s="1"/>
      <c r="FI1060" s="1"/>
      <c r="FJ1060" s="1"/>
      <c r="FK1060" s="1"/>
      <c r="FL1060" s="1"/>
      <c r="FM1060" s="1"/>
      <c r="FN1060" s="1"/>
      <c r="FO1060" s="1"/>
      <c r="FP1060" s="1"/>
      <c r="FQ1060" s="1"/>
      <c r="FR1060" s="1"/>
      <c r="FS1060" s="1"/>
      <c r="FT1060" s="1"/>
      <c r="FU1060" s="1"/>
      <c r="FV1060" s="1"/>
      <c r="FW1060" s="1"/>
      <c r="FX1060" s="1"/>
      <c r="FY1060" s="1"/>
      <c r="FZ1060" s="1"/>
      <c r="GA1060" s="1"/>
      <c r="GB1060" s="1"/>
      <c r="GC1060" s="1"/>
      <c r="GD1060" s="1"/>
      <c r="GE1060" s="1"/>
      <c r="GF1060" s="1"/>
      <c r="GG1060" s="1"/>
      <c r="GH1060" s="1"/>
      <c r="GI1060" s="1"/>
      <c r="GJ1060" s="1"/>
      <c r="GK1060" s="1"/>
      <c r="GL1060" s="1"/>
      <c r="GM1060" s="1"/>
      <c r="GN1060" s="1"/>
      <c r="GO1060" s="1"/>
      <c r="GP1060" s="1"/>
      <c r="GQ1060" s="1"/>
      <c r="GR1060" s="1"/>
      <c r="GS1060" s="1"/>
      <c r="GT1060" s="1"/>
      <c r="GU1060" s="1"/>
      <c r="GV1060" s="1"/>
      <c r="GW1060" s="1"/>
      <c r="GX1060" s="1"/>
      <c r="GY1060" s="1"/>
      <c r="GZ1060" s="1"/>
      <c r="HA1060" s="1"/>
      <c r="HB1060" s="1"/>
      <c r="HC1060" s="1"/>
      <c r="HD1060" s="1"/>
      <c r="HE1060" s="1"/>
      <c r="HF1060" s="1"/>
      <c r="HG1060" s="1"/>
      <c r="HH1060" s="1"/>
      <c r="HI1060" s="1"/>
      <c r="HJ1060" s="1"/>
      <c r="HK1060" s="1"/>
      <c r="HL1060" s="1"/>
      <c r="HM1060" s="1"/>
      <c r="HN1060" s="1"/>
      <c r="HO1060" s="1"/>
      <c r="HP1060" s="1"/>
      <c r="HQ1060" s="1"/>
      <c r="HR1060" s="1"/>
      <c r="HS1060" s="1"/>
      <c r="HT1060" s="1"/>
      <c r="HU1060" s="1"/>
      <c r="HV1060" s="1"/>
      <c r="HW1060" s="1"/>
      <c r="HX1060" s="1"/>
      <c r="HY1060" s="1"/>
      <c r="HZ1060" s="1"/>
      <c r="IA1060" s="1"/>
      <c r="IB1060" s="1"/>
      <c r="IC1060" s="1"/>
      <c r="ID1060" s="1"/>
      <c r="IE1060" s="1"/>
      <c r="IF1060" s="1"/>
      <c r="IG1060" s="1"/>
      <c r="IH1060" s="1"/>
      <c r="II1060" s="1"/>
      <c r="IJ1060" s="1"/>
      <c r="IK1060" s="1"/>
      <c r="IL1060" s="1"/>
      <c r="IM1060" s="1"/>
      <c r="IN1060" s="1"/>
      <c r="IO1060" s="1"/>
      <c r="IP1060" s="1"/>
      <c r="IQ1060" s="1"/>
      <c r="IR1060" s="1"/>
      <c r="IS1060" s="1"/>
      <c r="IT1060" s="1"/>
      <c r="IU1060" s="1"/>
      <c r="IV1060" s="1"/>
    </row>
    <row r="1061" spans="1:256">
      <c r="A1061" s="65" t="s">
        <v>896</v>
      </c>
      <c r="B1061" s="64">
        <v>134</v>
      </c>
      <c r="C1061" s="64">
        <v>32</v>
      </c>
      <c r="D1061" s="64">
        <v>0.3</v>
      </c>
      <c r="E1061" s="64">
        <v>1.6</v>
      </c>
      <c r="F1061" s="64">
        <v>6.1</v>
      </c>
      <c r="G1061" s="110"/>
      <c r="H1061" s="23">
        <f t="shared" si="97"/>
        <v>0</v>
      </c>
      <c r="I1061" s="20">
        <f t="shared" si="98"/>
        <v>0</v>
      </c>
      <c r="J1061" s="21">
        <f t="shared" si="99"/>
        <v>0</v>
      </c>
      <c r="K1061" s="21">
        <f t="shared" si="100"/>
        <v>0</v>
      </c>
      <c r="L1061" s="21">
        <f t="shared" si="101"/>
        <v>0</v>
      </c>
      <c r="M1061" s="2"/>
      <c r="N1061" s="2"/>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c r="CW1061" s="1"/>
      <c r="CX1061" s="1"/>
      <c r="CY1061" s="1"/>
      <c r="CZ1061" s="1"/>
      <c r="DA1061" s="1"/>
      <c r="DB1061" s="1"/>
      <c r="DC1061" s="1"/>
      <c r="DD1061" s="1"/>
      <c r="DE1061" s="1"/>
      <c r="DF1061" s="1"/>
      <c r="DG1061" s="1"/>
      <c r="DH1061" s="1"/>
      <c r="DI1061" s="1"/>
      <c r="DJ1061" s="1"/>
      <c r="DK1061" s="1"/>
      <c r="DL1061" s="1"/>
      <c r="DM1061" s="1"/>
      <c r="DN1061" s="1"/>
      <c r="DO1061" s="1"/>
      <c r="DP1061" s="1"/>
      <c r="DQ1061" s="1"/>
      <c r="DR1061" s="1"/>
      <c r="DS1061" s="1"/>
      <c r="DT1061" s="1"/>
      <c r="DU1061" s="1"/>
      <c r="DV1061" s="1"/>
      <c r="DW1061" s="1"/>
      <c r="DX1061" s="1"/>
      <c r="DY1061" s="1"/>
      <c r="DZ1061" s="1"/>
      <c r="EA1061" s="1"/>
      <c r="EB1061" s="1"/>
      <c r="EC1061" s="1"/>
      <c r="ED1061" s="1"/>
      <c r="EE1061" s="1"/>
      <c r="EF1061" s="1"/>
      <c r="EG1061" s="1"/>
      <c r="EH1061" s="1"/>
      <c r="EI1061" s="1"/>
      <c r="EJ1061" s="1"/>
      <c r="EK1061" s="1"/>
      <c r="EL1061" s="1"/>
      <c r="EM1061" s="1"/>
      <c r="EN1061" s="1"/>
      <c r="EO1061" s="1"/>
      <c r="EP1061" s="1"/>
      <c r="EQ1061" s="1"/>
      <c r="ER1061" s="1"/>
      <c r="ES1061" s="1"/>
      <c r="ET1061" s="1"/>
      <c r="EU1061" s="1"/>
      <c r="EV1061" s="1"/>
      <c r="EW1061" s="1"/>
      <c r="EX1061" s="1"/>
      <c r="EY1061" s="1"/>
      <c r="EZ1061" s="1"/>
      <c r="FA1061" s="1"/>
      <c r="FB1061" s="1"/>
      <c r="FC1061" s="1"/>
      <c r="FD1061" s="1"/>
      <c r="FE1061" s="1"/>
      <c r="FF1061" s="1"/>
      <c r="FG1061" s="1"/>
      <c r="FH1061" s="1"/>
      <c r="FI1061" s="1"/>
      <c r="FJ1061" s="1"/>
      <c r="FK1061" s="1"/>
      <c r="FL1061" s="1"/>
      <c r="FM1061" s="1"/>
      <c r="FN1061" s="1"/>
      <c r="FO1061" s="1"/>
      <c r="FP1061" s="1"/>
      <c r="FQ1061" s="1"/>
      <c r="FR1061" s="1"/>
      <c r="FS1061" s="1"/>
      <c r="FT1061" s="1"/>
      <c r="FU1061" s="1"/>
      <c r="FV1061" s="1"/>
      <c r="FW1061" s="1"/>
      <c r="FX1061" s="1"/>
      <c r="FY1061" s="1"/>
      <c r="FZ1061" s="1"/>
      <c r="GA1061" s="1"/>
      <c r="GB1061" s="1"/>
      <c r="GC1061" s="1"/>
      <c r="GD1061" s="1"/>
      <c r="GE1061" s="1"/>
      <c r="GF1061" s="1"/>
      <c r="GG1061" s="1"/>
      <c r="GH1061" s="1"/>
      <c r="GI1061" s="1"/>
      <c r="GJ1061" s="1"/>
      <c r="GK1061" s="1"/>
      <c r="GL1061" s="1"/>
      <c r="GM1061" s="1"/>
      <c r="GN1061" s="1"/>
      <c r="GO1061" s="1"/>
      <c r="GP1061" s="1"/>
      <c r="GQ1061" s="1"/>
      <c r="GR1061" s="1"/>
      <c r="GS1061" s="1"/>
      <c r="GT1061" s="1"/>
      <c r="GU1061" s="1"/>
      <c r="GV1061" s="1"/>
      <c r="GW1061" s="1"/>
      <c r="GX1061" s="1"/>
      <c r="GY1061" s="1"/>
      <c r="GZ1061" s="1"/>
      <c r="HA1061" s="1"/>
      <c r="HB1061" s="1"/>
      <c r="HC1061" s="1"/>
      <c r="HD1061" s="1"/>
      <c r="HE1061" s="1"/>
      <c r="HF1061" s="1"/>
      <c r="HG1061" s="1"/>
      <c r="HH1061" s="1"/>
      <c r="HI1061" s="1"/>
      <c r="HJ1061" s="1"/>
      <c r="HK1061" s="1"/>
      <c r="HL1061" s="1"/>
      <c r="HM1061" s="1"/>
      <c r="HN1061" s="1"/>
      <c r="HO1061" s="1"/>
      <c r="HP1061" s="1"/>
      <c r="HQ1061" s="1"/>
      <c r="HR1061" s="1"/>
      <c r="HS1061" s="1"/>
      <c r="HT1061" s="1"/>
      <c r="HU1061" s="1"/>
      <c r="HV1061" s="1"/>
      <c r="HW1061" s="1"/>
      <c r="HX1061" s="1"/>
      <c r="HY1061" s="1"/>
      <c r="HZ1061" s="1"/>
      <c r="IA1061" s="1"/>
      <c r="IB1061" s="1"/>
      <c r="IC1061" s="1"/>
      <c r="ID1061" s="1"/>
      <c r="IE1061" s="1"/>
      <c r="IF1061" s="1"/>
      <c r="IG1061" s="1"/>
      <c r="IH1061" s="1"/>
      <c r="II1061" s="1"/>
      <c r="IJ1061" s="1"/>
      <c r="IK1061" s="1"/>
      <c r="IL1061" s="1"/>
      <c r="IM1061" s="1"/>
      <c r="IN1061" s="1"/>
      <c r="IO1061" s="1"/>
      <c r="IP1061" s="1"/>
      <c r="IQ1061" s="1"/>
      <c r="IR1061" s="1"/>
      <c r="IS1061" s="1"/>
      <c r="IT1061" s="1"/>
      <c r="IU1061" s="1"/>
      <c r="IV1061" s="1"/>
    </row>
    <row r="1062" spans="1:256">
      <c r="A1062" s="82" t="s">
        <v>897</v>
      </c>
      <c r="B1062" s="83"/>
      <c r="C1062" s="83"/>
      <c r="D1062" s="83"/>
      <c r="E1062" s="83"/>
      <c r="F1062" s="81"/>
      <c r="G1062" s="168"/>
      <c r="H1062" s="169"/>
      <c r="I1062" s="170"/>
      <c r="J1062" s="171"/>
      <c r="K1062" s="171"/>
      <c r="L1062" s="171"/>
      <c r="M1062" s="2"/>
      <c r="N1062" s="2"/>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c r="CW1062" s="1"/>
      <c r="CX1062" s="1"/>
      <c r="CY1062" s="1"/>
      <c r="CZ1062" s="1"/>
      <c r="DA1062" s="1"/>
      <c r="DB1062" s="1"/>
      <c r="DC1062" s="1"/>
      <c r="DD1062" s="1"/>
      <c r="DE1062" s="1"/>
      <c r="DF1062" s="1"/>
      <c r="DG1062" s="1"/>
      <c r="DH1062" s="1"/>
      <c r="DI1062" s="1"/>
      <c r="DJ1062" s="1"/>
      <c r="DK1062" s="1"/>
      <c r="DL1062" s="1"/>
      <c r="DM1062" s="1"/>
      <c r="DN1062" s="1"/>
      <c r="DO1062" s="1"/>
      <c r="DP1062" s="1"/>
      <c r="DQ1062" s="1"/>
      <c r="DR1062" s="1"/>
      <c r="DS1062" s="1"/>
      <c r="DT1062" s="1"/>
      <c r="DU1062" s="1"/>
      <c r="DV1062" s="1"/>
      <c r="DW1062" s="1"/>
      <c r="DX1062" s="1"/>
      <c r="DY1062" s="1"/>
      <c r="DZ1062" s="1"/>
      <c r="EA1062" s="1"/>
      <c r="EB1062" s="1"/>
      <c r="EC1062" s="1"/>
      <c r="ED1062" s="1"/>
      <c r="EE1062" s="1"/>
      <c r="EF1062" s="1"/>
      <c r="EG1062" s="1"/>
      <c r="EH1062" s="1"/>
      <c r="EI1062" s="1"/>
      <c r="EJ1062" s="1"/>
      <c r="EK1062" s="1"/>
      <c r="EL1062" s="1"/>
      <c r="EM1062" s="1"/>
      <c r="EN1062" s="1"/>
      <c r="EO1062" s="1"/>
      <c r="EP1062" s="1"/>
      <c r="EQ1062" s="1"/>
      <c r="ER1062" s="1"/>
      <c r="ES1062" s="1"/>
      <c r="ET1062" s="1"/>
      <c r="EU1062" s="1"/>
      <c r="EV1062" s="1"/>
      <c r="EW1062" s="1"/>
      <c r="EX1062" s="1"/>
      <c r="EY1062" s="1"/>
      <c r="EZ1062" s="1"/>
      <c r="FA1062" s="1"/>
      <c r="FB1062" s="1"/>
      <c r="FC1062" s="1"/>
      <c r="FD1062" s="1"/>
      <c r="FE1062" s="1"/>
      <c r="FF1062" s="1"/>
      <c r="FG1062" s="1"/>
      <c r="FH1062" s="1"/>
      <c r="FI1062" s="1"/>
      <c r="FJ1062" s="1"/>
      <c r="FK1062" s="1"/>
      <c r="FL1062" s="1"/>
      <c r="FM1062" s="1"/>
      <c r="FN1062" s="1"/>
      <c r="FO1062" s="1"/>
      <c r="FP1062" s="1"/>
      <c r="FQ1062" s="1"/>
      <c r="FR1062" s="1"/>
      <c r="FS1062" s="1"/>
      <c r="FT1062" s="1"/>
      <c r="FU1062" s="1"/>
      <c r="FV1062" s="1"/>
      <c r="FW1062" s="1"/>
      <c r="FX1062" s="1"/>
      <c r="FY1062" s="1"/>
      <c r="FZ1062" s="1"/>
      <c r="GA1062" s="1"/>
      <c r="GB1062" s="1"/>
      <c r="GC1062" s="1"/>
      <c r="GD1062" s="1"/>
      <c r="GE1062" s="1"/>
      <c r="GF1062" s="1"/>
      <c r="GG1062" s="1"/>
      <c r="GH1062" s="1"/>
      <c r="GI1062" s="1"/>
      <c r="GJ1062" s="1"/>
      <c r="GK1062" s="1"/>
      <c r="GL1062" s="1"/>
      <c r="GM1062" s="1"/>
      <c r="GN1062" s="1"/>
      <c r="GO1062" s="1"/>
      <c r="GP1062" s="1"/>
      <c r="GQ1062" s="1"/>
      <c r="GR1062" s="1"/>
      <c r="GS1062" s="1"/>
      <c r="GT1062" s="1"/>
      <c r="GU1062" s="1"/>
      <c r="GV1062" s="1"/>
      <c r="GW1062" s="1"/>
      <c r="GX1062" s="1"/>
      <c r="GY1062" s="1"/>
      <c r="GZ1062" s="1"/>
      <c r="HA1062" s="1"/>
      <c r="HB1062" s="1"/>
      <c r="HC1062" s="1"/>
      <c r="HD1062" s="1"/>
      <c r="HE1062" s="1"/>
      <c r="HF1062" s="1"/>
      <c r="HG1062" s="1"/>
      <c r="HH1062" s="1"/>
      <c r="HI1062" s="1"/>
      <c r="HJ1062" s="1"/>
      <c r="HK1062" s="1"/>
      <c r="HL1062" s="1"/>
      <c r="HM1062" s="1"/>
      <c r="HN1062" s="1"/>
      <c r="HO1062" s="1"/>
      <c r="HP1062" s="1"/>
      <c r="HQ1062" s="1"/>
      <c r="HR1062" s="1"/>
      <c r="HS1062" s="1"/>
      <c r="HT1062" s="1"/>
      <c r="HU1062" s="1"/>
      <c r="HV1062" s="1"/>
      <c r="HW1062" s="1"/>
      <c r="HX1062" s="1"/>
      <c r="HY1062" s="1"/>
      <c r="HZ1062" s="1"/>
      <c r="IA1062" s="1"/>
      <c r="IB1062" s="1"/>
      <c r="IC1062" s="1"/>
      <c r="ID1062" s="1"/>
      <c r="IE1062" s="1"/>
      <c r="IF1062" s="1"/>
      <c r="IG1062" s="1"/>
      <c r="IH1062" s="1"/>
      <c r="II1062" s="1"/>
      <c r="IJ1062" s="1"/>
      <c r="IK1062" s="1"/>
      <c r="IL1062" s="1"/>
      <c r="IM1062" s="1"/>
      <c r="IN1062" s="1"/>
      <c r="IO1062" s="1"/>
      <c r="IP1062" s="1"/>
      <c r="IQ1062" s="1"/>
      <c r="IR1062" s="1"/>
      <c r="IS1062" s="1"/>
      <c r="IT1062" s="1"/>
      <c r="IU1062" s="1"/>
      <c r="IV1062" s="1"/>
    </row>
    <row r="1063" spans="1:256">
      <c r="A1063" s="65" t="s">
        <v>898</v>
      </c>
      <c r="B1063" s="64">
        <v>151</v>
      </c>
      <c r="C1063" s="64">
        <v>36</v>
      </c>
      <c r="D1063" s="64">
        <v>0.2</v>
      </c>
      <c r="E1063" s="64">
        <v>2.1</v>
      </c>
      <c r="F1063" s="64">
        <v>6.7</v>
      </c>
      <c r="G1063" s="110"/>
      <c r="H1063" s="23">
        <f t="shared" si="97"/>
        <v>0</v>
      </c>
      <c r="I1063" s="20">
        <f t="shared" si="98"/>
        <v>0</v>
      </c>
      <c r="J1063" s="21">
        <f t="shared" si="99"/>
        <v>0</v>
      </c>
      <c r="K1063" s="21">
        <f t="shared" si="100"/>
        <v>0</v>
      </c>
      <c r="L1063" s="21">
        <f t="shared" si="101"/>
        <v>0</v>
      </c>
      <c r="M1063" s="2"/>
      <c r="N1063" s="2"/>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c r="CO1063" s="1"/>
      <c r="CP1063" s="1"/>
      <c r="CQ1063" s="1"/>
      <c r="CR1063" s="1"/>
      <c r="CS1063" s="1"/>
      <c r="CT1063" s="1"/>
      <c r="CU1063" s="1"/>
      <c r="CV1063" s="1"/>
      <c r="CW1063" s="1"/>
      <c r="CX1063" s="1"/>
      <c r="CY1063" s="1"/>
      <c r="CZ1063" s="1"/>
      <c r="DA1063" s="1"/>
      <c r="DB1063" s="1"/>
      <c r="DC1063" s="1"/>
      <c r="DD1063" s="1"/>
      <c r="DE1063" s="1"/>
      <c r="DF1063" s="1"/>
      <c r="DG1063" s="1"/>
      <c r="DH1063" s="1"/>
      <c r="DI1063" s="1"/>
      <c r="DJ1063" s="1"/>
      <c r="DK1063" s="1"/>
      <c r="DL1063" s="1"/>
      <c r="DM1063" s="1"/>
      <c r="DN1063" s="1"/>
      <c r="DO1063" s="1"/>
      <c r="DP1063" s="1"/>
      <c r="DQ1063" s="1"/>
      <c r="DR1063" s="1"/>
      <c r="DS1063" s="1"/>
      <c r="DT1063" s="1"/>
      <c r="DU1063" s="1"/>
      <c r="DV1063" s="1"/>
      <c r="DW1063" s="1"/>
      <c r="DX1063" s="1"/>
      <c r="DY1063" s="1"/>
      <c r="DZ1063" s="1"/>
      <c r="EA1063" s="1"/>
      <c r="EB1063" s="1"/>
      <c r="EC1063" s="1"/>
      <c r="ED1063" s="1"/>
      <c r="EE1063" s="1"/>
      <c r="EF1063" s="1"/>
      <c r="EG1063" s="1"/>
      <c r="EH1063" s="1"/>
      <c r="EI1063" s="1"/>
      <c r="EJ1063" s="1"/>
      <c r="EK1063" s="1"/>
      <c r="EL1063" s="1"/>
      <c r="EM1063" s="1"/>
      <c r="EN1063" s="1"/>
      <c r="EO1063" s="1"/>
      <c r="EP1063" s="1"/>
      <c r="EQ1063" s="1"/>
      <c r="ER1063" s="1"/>
      <c r="ES1063" s="1"/>
      <c r="ET1063" s="1"/>
      <c r="EU1063" s="1"/>
      <c r="EV1063" s="1"/>
      <c r="EW1063" s="1"/>
      <c r="EX1063" s="1"/>
      <c r="EY1063" s="1"/>
      <c r="EZ1063" s="1"/>
      <c r="FA1063" s="1"/>
      <c r="FB1063" s="1"/>
      <c r="FC1063" s="1"/>
      <c r="FD1063" s="1"/>
      <c r="FE1063" s="1"/>
      <c r="FF1063" s="1"/>
      <c r="FG1063" s="1"/>
      <c r="FH1063" s="1"/>
      <c r="FI1063" s="1"/>
      <c r="FJ1063" s="1"/>
      <c r="FK1063" s="1"/>
      <c r="FL1063" s="1"/>
      <c r="FM1063" s="1"/>
      <c r="FN1063" s="1"/>
      <c r="FO1063" s="1"/>
      <c r="FP1063" s="1"/>
      <c r="FQ1063" s="1"/>
      <c r="FR1063" s="1"/>
      <c r="FS1063" s="1"/>
      <c r="FT1063" s="1"/>
      <c r="FU1063" s="1"/>
      <c r="FV1063" s="1"/>
      <c r="FW1063" s="1"/>
      <c r="FX1063" s="1"/>
      <c r="FY1063" s="1"/>
      <c r="FZ1063" s="1"/>
      <c r="GA1063" s="1"/>
      <c r="GB1063" s="1"/>
      <c r="GC1063" s="1"/>
      <c r="GD1063" s="1"/>
      <c r="GE1063" s="1"/>
      <c r="GF1063" s="1"/>
      <c r="GG1063" s="1"/>
      <c r="GH1063" s="1"/>
      <c r="GI1063" s="1"/>
      <c r="GJ1063" s="1"/>
      <c r="GK1063" s="1"/>
      <c r="GL1063" s="1"/>
      <c r="GM1063" s="1"/>
      <c r="GN1063" s="1"/>
      <c r="GO1063" s="1"/>
      <c r="GP1063" s="1"/>
      <c r="GQ1063" s="1"/>
      <c r="GR1063" s="1"/>
      <c r="GS1063" s="1"/>
      <c r="GT1063" s="1"/>
      <c r="GU1063" s="1"/>
      <c r="GV1063" s="1"/>
      <c r="GW1063" s="1"/>
      <c r="GX1063" s="1"/>
      <c r="GY1063" s="1"/>
      <c r="GZ1063" s="1"/>
      <c r="HA1063" s="1"/>
      <c r="HB1063" s="1"/>
      <c r="HC1063" s="1"/>
      <c r="HD1063" s="1"/>
      <c r="HE1063" s="1"/>
      <c r="HF1063" s="1"/>
      <c r="HG1063" s="1"/>
      <c r="HH1063" s="1"/>
      <c r="HI1063" s="1"/>
      <c r="HJ1063" s="1"/>
      <c r="HK1063" s="1"/>
      <c r="HL1063" s="1"/>
      <c r="HM1063" s="1"/>
      <c r="HN1063" s="1"/>
      <c r="HO1063" s="1"/>
      <c r="HP1063" s="1"/>
      <c r="HQ1063" s="1"/>
      <c r="HR1063" s="1"/>
      <c r="HS1063" s="1"/>
      <c r="HT1063" s="1"/>
      <c r="HU1063" s="1"/>
      <c r="HV1063" s="1"/>
      <c r="HW1063" s="1"/>
      <c r="HX1063" s="1"/>
      <c r="HY1063" s="1"/>
      <c r="HZ1063" s="1"/>
      <c r="IA1063" s="1"/>
      <c r="IB1063" s="1"/>
      <c r="IC1063" s="1"/>
      <c r="ID1063" s="1"/>
      <c r="IE1063" s="1"/>
      <c r="IF1063" s="1"/>
      <c r="IG1063" s="1"/>
      <c r="IH1063" s="1"/>
      <c r="II1063" s="1"/>
      <c r="IJ1063" s="1"/>
      <c r="IK1063" s="1"/>
      <c r="IL1063" s="1"/>
      <c r="IM1063" s="1"/>
      <c r="IN1063" s="1"/>
      <c r="IO1063" s="1"/>
      <c r="IP1063" s="1"/>
      <c r="IQ1063" s="1"/>
      <c r="IR1063" s="1"/>
      <c r="IS1063" s="1"/>
      <c r="IT1063" s="1"/>
      <c r="IU1063" s="1"/>
      <c r="IV1063" s="1"/>
    </row>
    <row r="1064" spans="1:256">
      <c r="A1064" s="65" t="s">
        <v>899</v>
      </c>
      <c r="B1064" s="64">
        <v>172</v>
      </c>
      <c r="C1064" s="64">
        <v>41</v>
      </c>
      <c r="D1064" s="64">
        <v>0.4</v>
      </c>
      <c r="E1064" s="64">
        <v>3.7</v>
      </c>
      <c r="F1064" s="64">
        <v>10.9</v>
      </c>
      <c r="G1064" s="110"/>
      <c r="H1064" s="23">
        <f t="shared" si="97"/>
        <v>0</v>
      </c>
      <c r="I1064" s="20">
        <f t="shared" si="98"/>
        <v>0</v>
      </c>
      <c r="J1064" s="21">
        <f t="shared" si="99"/>
        <v>0</v>
      </c>
      <c r="K1064" s="21">
        <f t="shared" si="100"/>
        <v>0</v>
      </c>
      <c r="L1064" s="21">
        <f t="shared" si="101"/>
        <v>0</v>
      </c>
      <c r="M1064" s="2"/>
      <c r="N1064" s="2"/>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c r="CW1064" s="1"/>
      <c r="CX1064" s="1"/>
      <c r="CY1064" s="1"/>
      <c r="CZ1064" s="1"/>
      <c r="DA1064" s="1"/>
      <c r="DB1064" s="1"/>
      <c r="DC1064" s="1"/>
      <c r="DD1064" s="1"/>
      <c r="DE1064" s="1"/>
      <c r="DF1064" s="1"/>
      <c r="DG1064" s="1"/>
      <c r="DH1064" s="1"/>
      <c r="DI1064" s="1"/>
      <c r="DJ1064" s="1"/>
      <c r="DK1064" s="1"/>
      <c r="DL1064" s="1"/>
      <c r="DM1064" s="1"/>
      <c r="DN1064" s="1"/>
      <c r="DO1064" s="1"/>
      <c r="DP1064" s="1"/>
      <c r="DQ1064" s="1"/>
      <c r="DR1064" s="1"/>
      <c r="DS1064" s="1"/>
      <c r="DT1064" s="1"/>
      <c r="DU1064" s="1"/>
      <c r="DV1064" s="1"/>
      <c r="DW1064" s="1"/>
      <c r="DX1064" s="1"/>
      <c r="DY1064" s="1"/>
      <c r="DZ1064" s="1"/>
      <c r="EA1064" s="1"/>
      <c r="EB1064" s="1"/>
      <c r="EC1064" s="1"/>
      <c r="ED1064" s="1"/>
      <c r="EE1064" s="1"/>
      <c r="EF1064" s="1"/>
      <c r="EG1064" s="1"/>
      <c r="EH1064" s="1"/>
      <c r="EI1064" s="1"/>
      <c r="EJ1064" s="1"/>
      <c r="EK1064" s="1"/>
      <c r="EL1064" s="1"/>
      <c r="EM1064" s="1"/>
      <c r="EN1064" s="1"/>
      <c r="EO1064" s="1"/>
      <c r="EP1064" s="1"/>
      <c r="EQ1064" s="1"/>
      <c r="ER1064" s="1"/>
      <c r="ES1064" s="1"/>
      <c r="ET1064" s="1"/>
      <c r="EU1064" s="1"/>
      <c r="EV1064" s="1"/>
      <c r="EW1064" s="1"/>
      <c r="EX1064" s="1"/>
      <c r="EY1064" s="1"/>
      <c r="EZ1064" s="1"/>
      <c r="FA1064" s="1"/>
      <c r="FB1064" s="1"/>
      <c r="FC1064" s="1"/>
      <c r="FD1064" s="1"/>
      <c r="FE1064" s="1"/>
      <c r="FF1064" s="1"/>
      <c r="FG1064" s="1"/>
      <c r="FH1064" s="1"/>
      <c r="FI1064" s="1"/>
      <c r="FJ1064" s="1"/>
      <c r="FK1064" s="1"/>
      <c r="FL1064" s="1"/>
      <c r="FM1064" s="1"/>
      <c r="FN1064" s="1"/>
      <c r="FO1064" s="1"/>
      <c r="FP1064" s="1"/>
      <c r="FQ1064" s="1"/>
      <c r="FR1064" s="1"/>
      <c r="FS1064" s="1"/>
      <c r="FT1064" s="1"/>
      <c r="FU1064" s="1"/>
      <c r="FV1064" s="1"/>
      <c r="FW1064" s="1"/>
      <c r="FX1064" s="1"/>
      <c r="FY1064" s="1"/>
      <c r="FZ1064" s="1"/>
      <c r="GA1064" s="1"/>
      <c r="GB1064" s="1"/>
      <c r="GC1064" s="1"/>
      <c r="GD1064" s="1"/>
      <c r="GE1064" s="1"/>
      <c r="GF1064" s="1"/>
      <c r="GG1064" s="1"/>
      <c r="GH1064" s="1"/>
      <c r="GI1064" s="1"/>
      <c r="GJ1064" s="1"/>
      <c r="GK1064" s="1"/>
      <c r="GL1064" s="1"/>
      <c r="GM1064" s="1"/>
      <c r="GN1064" s="1"/>
      <c r="GO1064" s="1"/>
      <c r="GP1064" s="1"/>
      <c r="GQ1064" s="1"/>
      <c r="GR1064" s="1"/>
      <c r="GS1064" s="1"/>
      <c r="GT1064" s="1"/>
      <c r="GU1064" s="1"/>
      <c r="GV1064" s="1"/>
      <c r="GW1064" s="1"/>
      <c r="GX1064" s="1"/>
      <c r="GY1064" s="1"/>
      <c r="GZ1064" s="1"/>
      <c r="HA1064" s="1"/>
      <c r="HB1064" s="1"/>
      <c r="HC1064" s="1"/>
      <c r="HD1064" s="1"/>
      <c r="HE1064" s="1"/>
      <c r="HF1064" s="1"/>
      <c r="HG1064" s="1"/>
      <c r="HH1064" s="1"/>
      <c r="HI1064" s="1"/>
      <c r="HJ1064" s="1"/>
      <c r="HK1064" s="1"/>
      <c r="HL1064" s="1"/>
      <c r="HM1064" s="1"/>
      <c r="HN1064" s="1"/>
      <c r="HO1064" s="1"/>
      <c r="HP1064" s="1"/>
      <c r="HQ1064" s="1"/>
      <c r="HR1064" s="1"/>
      <c r="HS1064" s="1"/>
      <c r="HT1064" s="1"/>
      <c r="HU1064" s="1"/>
      <c r="HV1064" s="1"/>
      <c r="HW1064" s="1"/>
      <c r="HX1064" s="1"/>
      <c r="HY1064" s="1"/>
      <c r="HZ1064" s="1"/>
      <c r="IA1064" s="1"/>
      <c r="IB1064" s="1"/>
      <c r="IC1064" s="1"/>
      <c r="ID1064" s="1"/>
      <c r="IE1064" s="1"/>
      <c r="IF1064" s="1"/>
      <c r="IG1064" s="1"/>
      <c r="IH1064" s="1"/>
      <c r="II1064" s="1"/>
      <c r="IJ1064" s="1"/>
      <c r="IK1064" s="1"/>
      <c r="IL1064" s="1"/>
      <c r="IM1064" s="1"/>
      <c r="IN1064" s="1"/>
      <c r="IO1064" s="1"/>
      <c r="IP1064" s="1"/>
      <c r="IQ1064" s="1"/>
      <c r="IR1064" s="1"/>
      <c r="IS1064" s="1"/>
      <c r="IT1064" s="1"/>
      <c r="IU1064" s="1"/>
      <c r="IV1064" s="1"/>
    </row>
    <row r="1065" spans="1:256">
      <c r="A1065" s="65" t="s">
        <v>900</v>
      </c>
      <c r="B1065" s="64">
        <v>364</v>
      </c>
      <c r="C1065" s="64">
        <v>87</v>
      </c>
      <c r="D1065" s="64">
        <v>0.3</v>
      </c>
      <c r="E1065" s="64">
        <v>5.7</v>
      </c>
      <c r="F1065" s="64">
        <v>16.100000000000001</v>
      </c>
      <c r="G1065" s="110"/>
      <c r="H1065" s="23">
        <f t="shared" si="97"/>
        <v>0</v>
      </c>
      <c r="I1065" s="20">
        <f t="shared" si="98"/>
        <v>0</v>
      </c>
      <c r="J1065" s="21">
        <f t="shared" si="99"/>
        <v>0</v>
      </c>
      <c r="K1065" s="21">
        <f t="shared" si="100"/>
        <v>0</v>
      </c>
      <c r="L1065" s="21">
        <f t="shared" si="101"/>
        <v>0</v>
      </c>
      <c r="M1065" s="2"/>
      <c r="N1065" s="2"/>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c r="CO1065" s="1"/>
      <c r="CP1065" s="1"/>
      <c r="CQ1065" s="1"/>
      <c r="CR1065" s="1"/>
      <c r="CS1065" s="1"/>
      <c r="CT1065" s="1"/>
      <c r="CU1065" s="1"/>
      <c r="CV1065" s="1"/>
      <c r="CW1065" s="1"/>
      <c r="CX1065" s="1"/>
      <c r="CY1065" s="1"/>
      <c r="CZ1065" s="1"/>
      <c r="DA1065" s="1"/>
      <c r="DB1065" s="1"/>
      <c r="DC1065" s="1"/>
      <c r="DD1065" s="1"/>
      <c r="DE1065" s="1"/>
      <c r="DF1065" s="1"/>
      <c r="DG1065" s="1"/>
      <c r="DH1065" s="1"/>
      <c r="DI1065" s="1"/>
      <c r="DJ1065" s="1"/>
      <c r="DK1065" s="1"/>
      <c r="DL1065" s="1"/>
      <c r="DM1065" s="1"/>
      <c r="DN1065" s="1"/>
      <c r="DO1065" s="1"/>
      <c r="DP1065" s="1"/>
      <c r="DQ1065" s="1"/>
      <c r="DR1065" s="1"/>
      <c r="DS1065" s="1"/>
      <c r="DT1065" s="1"/>
      <c r="DU1065" s="1"/>
      <c r="DV1065" s="1"/>
      <c r="DW1065" s="1"/>
      <c r="DX1065" s="1"/>
      <c r="DY1065" s="1"/>
      <c r="DZ1065" s="1"/>
      <c r="EA1065" s="1"/>
      <c r="EB1065" s="1"/>
      <c r="EC1065" s="1"/>
      <c r="ED1065" s="1"/>
      <c r="EE1065" s="1"/>
      <c r="EF1065" s="1"/>
      <c r="EG1065" s="1"/>
      <c r="EH1065" s="1"/>
      <c r="EI1065" s="1"/>
      <c r="EJ1065" s="1"/>
      <c r="EK1065" s="1"/>
      <c r="EL1065" s="1"/>
      <c r="EM1065" s="1"/>
      <c r="EN1065" s="1"/>
      <c r="EO1065" s="1"/>
      <c r="EP1065" s="1"/>
      <c r="EQ1065" s="1"/>
      <c r="ER1065" s="1"/>
      <c r="ES1065" s="1"/>
      <c r="ET1065" s="1"/>
      <c r="EU1065" s="1"/>
      <c r="EV1065" s="1"/>
      <c r="EW1065" s="1"/>
      <c r="EX1065" s="1"/>
      <c r="EY1065" s="1"/>
      <c r="EZ1065" s="1"/>
      <c r="FA1065" s="1"/>
      <c r="FB1065" s="1"/>
      <c r="FC1065" s="1"/>
      <c r="FD1065" s="1"/>
      <c r="FE1065" s="1"/>
      <c r="FF1065" s="1"/>
      <c r="FG1065" s="1"/>
      <c r="FH1065" s="1"/>
      <c r="FI1065" s="1"/>
      <c r="FJ1065" s="1"/>
      <c r="FK1065" s="1"/>
      <c r="FL1065" s="1"/>
      <c r="FM1065" s="1"/>
      <c r="FN1065" s="1"/>
      <c r="FO1065" s="1"/>
      <c r="FP1065" s="1"/>
      <c r="FQ1065" s="1"/>
      <c r="FR1065" s="1"/>
      <c r="FS1065" s="1"/>
      <c r="FT1065" s="1"/>
      <c r="FU1065" s="1"/>
      <c r="FV1065" s="1"/>
      <c r="FW1065" s="1"/>
      <c r="FX1065" s="1"/>
      <c r="FY1065" s="1"/>
      <c r="FZ1065" s="1"/>
      <c r="GA1065" s="1"/>
      <c r="GB1065" s="1"/>
      <c r="GC1065" s="1"/>
      <c r="GD1065" s="1"/>
      <c r="GE1065" s="1"/>
      <c r="GF1065" s="1"/>
      <c r="GG1065" s="1"/>
      <c r="GH1065" s="1"/>
      <c r="GI1065" s="1"/>
      <c r="GJ1065" s="1"/>
      <c r="GK1065" s="1"/>
      <c r="GL1065" s="1"/>
      <c r="GM1065" s="1"/>
      <c r="GN1065" s="1"/>
      <c r="GO1065" s="1"/>
      <c r="GP1065" s="1"/>
      <c r="GQ1065" s="1"/>
      <c r="GR1065" s="1"/>
      <c r="GS1065" s="1"/>
      <c r="GT1065" s="1"/>
      <c r="GU1065" s="1"/>
      <c r="GV1065" s="1"/>
      <c r="GW1065" s="1"/>
      <c r="GX1065" s="1"/>
      <c r="GY1065" s="1"/>
      <c r="GZ1065" s="1"/>
      <c r="HA1065" s="1"/>
      <c r="HB1065" s="1"/>
      <c r="HC1065" s="1"/>
      <c r="HD1065" s="1"/>
      <c r="HE1065" s="1"/>
      <c r="HF1065" s="1"/>
      <c r="HG1065" s="1"/>
      <c r="HH1065" s="1"/>
      <c r="HI1065" s="1"/>
      <c r="HJ1065" s="1"/>
      <c r="HK1065" s="1"/>
      <c r="HL1065" s="1"/>
      <c r="HM1065" s="1"/>
      <c r="HN1065" s="1"/>
      <c r="HO1065" s="1"/>
      <c r="HP1065" s="1"/>
      <c r="HQ1065" s="1"/>
      <c r="HR1065" s="1"/>
      <c r="HS1065" s="1"/>
      <c r="HT1065" s="1"/>
      <c r="HU1065" s="1"/>
      <c r="HV1065" s="1"/>
      <c r="HW1065" s="1"/>
      <c r="HX1065" s="1"/>
      <c r="HY1065" s="1"/>
      <c r="HZ1065" s="1"/>
      <c r="IA1065" s="1"/>
      <c r="IB1065" s="1"/>
      <c r="IC1065" s="1"/>
      <c r="ID1065" s="1"/>
      <c r="IE1065" s="1"/>
      <c r="IF1065" s="1"/>
      <c r="IG1065" s="1"/>
      <c r="IH1065" s="1"/>
      <c r="II1065" s="1"/>
      <c r="IJ1065" s="1"/>
      <c r="IK1065" s="1"/>
      <c r="IL1065" s="1"/>
      <c r="IM1065" s="1"/>
      <c r="IN1065" s="1"/>
      <c r="IO1065" s="1"/>
      <c r="IP1065" s="1"/>
      <c r="IQ1065" s="1"/>
      <c r="IR1065" s="1"/>
      <c r="IS1065" s="1"/>
      <c r="IT1065" s="1"/>
      <c r="IU1065" s="1"/>
      <c r="IV1065" s="1"/>
    </row>
    <row r="1066" spans="1:256">
      <c r="A1066" s="65" t="s">
        <v>901</v>
      </c>
      <c r="B1066" s="64">
        <v>163</v>
      </c>
      <c r="C1066" s="64">
        <v>39</v>
      </c>
      <c r="D1066" s="64">
        <v>0.2</v>
      </c>
      <c r="E1066" s="64">
        <v>0.7</v>
      </c>
      <c r="F1066" s="64">
        <v>9.1999999999999993</v>
      </c>
      <c r="G1066" s="110"/>
      <c r="H1066" s="23">
        <f t="shared" si="97"/>
        <v>0</v>
      </c>
      <c r="I1066" s="20">
        <f t="shared" si="98"/>
        <v>0</v>
      </c>
      <c r="J1066" s="21">
        <f t="shared" si="99"/>
        <v>0</v>
      </c>
      <c r="K1066" s="21">
        <f t="shared" si="100"/>
        <v>0</v>
      </c>
      <c r="L1066" s="21">
        <f t="shared" si="101"/>
        <v>0</v>
      </c>
      <c r="M1066" s="2"/>
      <c r="N1066" s="2"/>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c r="CC1066" s="1"/>
      <c r="CD1066" s="1"/>
      <c r="CE1066" s="1"/>
      <c r="CF1066" s="1"/>
      <c r="CG1066" s="1"/>
      <c r="CH1066" s="1"/>
      <c r="CI1066" s="1"/>
      <c r="CJ1066" s="1"/>
      <c r="CK1066" s="1"/>
      <c r="CL1066" s="1"/>
      <c r="CM1066" s="1"/>
      <c r="CN1066" s="1"/>
      <c r="CO1066" s="1"/>
      <c r="CP1066" s="1"/>
      <c r="CQ1066" s="1"/>
      <c r="CR1066" s="1"/>
      <c r="CS1066" s="1"/>
      <c r="CT1066" s="1"/>
      <c r="CU1066" s="1"/>
      <c r="CV1066" s="1"/>
      <c r="CW1066" s="1"/>
      <c r="CX1066" s="1"/>
      <c r="CY1066" s="1"/>
      <c r="CZ1066" s="1"/>
      <c r="DA1066" s="1"/>
      <c r="DB1066" s="1"/>
      <c r="DC1066" s="1"/>
      <c r="DD1066" s="1"/>
      <c r="DE1066" s="1"/>
      <c r="DF1066" s="1"/>
      <c r="DG1066" s="1"/>
      <c r="DH1066" s="1"/>
      <c r="DI1066" s="1"/>
      <c r="DJ1066" s="1"/>
      <c r="DK1066" s="1"/>
      <c r="DL1066" s="1"/>
      <c r="DM1066" s="1"/>
      <c r="DN1066" s="1"/>
      <c r="DO1066" s="1"/>
      <c r="DP1066" s="1"/>
      <c r="DQ1066" s="1"/>
      <c r="DR1066" s="1"/>
      <c r="DS1066" s="1"/>
      <c r="DT1066" s="1"/>
      <c r="DU1066" s="1"/>
      <c r="DV1066" s="1"/>
      <c r="DW1066" s="1"/>
      <c r="DX1066" s="1"/>
      <c r="DY1066" s="1"/>
      <c r="DZ1066" s="1"/>
      <c r="EA1066" s="1"/>
      <c r="EB1066" s="1"/>
      <c r="EC1066" s="1"/>
      <c r="ED1066" s="1"/>
      <c r="EE1066" s="1"/>
      <c r="EF1066" s="1"/>
      <c r="EG1066" s="1"/>
      <c r="EH1066" s="1"/>
      <c r="EI1066" s="1"/>
      <c r="EJ1066" s="1"/>
      <c r="EK1066" s="1"/>
      <c r="EL1066" s="1"/>
      <c r="EM1066" s="1"/>
      <c r="EN1066" s="1"/>
      <c r="EO1066" s="1"/>
      <c r="EP1066" s="1"/>
      <c r="EQ1066" s="1"/>
      <c r="ER1066" s="1"/>
      <c r="ES1066" s="1"/>
      <c r="ET1066" s="1"/>
      <c r="EU1066" s="1"/>
      <c r="EV1066" s="1"/>
      <c r="EW1066" s="1"/>
      <c r="EX1066" s="1"/>
      <c r="EY1066" s="1"/>
      <c r="EZ1066" s="1"/>
      <c r="FA1066" s="1"/>
      <c r="FB1066" s="1"/>
      <c r="FC1066" s="1"/>
      <c r="FD1066" s="1"/>
      <c r="FE1066" s="1"/>
      <c r="FF1066" s="1"/>
      <c r="FG1066" s="1"/>
      <c r="FH1066" s="1"/>
      <c r="FI1066" s="1"/>
      <c r="FJ1066" s="1"/>
      <c r="FK1066" s="1"/>
      <c r="FL1066" s="1"/>
      <c r="FM1066" s="1"/>
      <c r="FN1066" s="1"/>
      <c r="FO1066" s="1"/>
      <c r="FP1066" s="1"/>
      <c r="FQ1066" s="1"/>
      <c r="FR1066" s="1"/>
      <c r="FS1066" s="1"/>
      <c r="FT1066" s="1"/>
      <c r="FU1066" s="1"/>
      <c r="FV1066" s="1"/>
      <c r="FW1066" s="1"/>
      <c r="FX1066" s="1"/>
      <c r="FY1066" s="1"/>
      <c r="FZ1066" s="1"/>
      <c r="GA1066" s="1"/>
      <c r="GB1066" s="1"/>
      <c r="GC1066" s="1"/>
      <c r="GD1066" s="1"/>
      <c r="GE1066" s="1"/>
      <c r="GF1066" s="1"/>
      <c r="GG1066" s="1"/>
      <c r="GH1066" s="1"/>
      <c r="GI1066" s="1"/>
      <c r="GJ1066" s="1"/>
      <c r="GK1066" s="1"/>
      <c r="GL1066" s="1"/>
      <c r="GM1066" s="1"/>
      <c r="GN1066" s="1"/>
      <c r="GO1066" s="1"/>
      <c r="GP1066" s="1"/>
      <c r="GQ1066" s="1"/>
      <c r="GR1066" s="1"/>
      <c r="GS1066" s="1"/>
      <c r="GT1066" s="1"/>
      <c r="GU1066" s="1"/>
      <c r="GV1066" s="1"/>
      <c r="GW1066" s="1"/>
      <c r="GX1066" s="1"/>
      <c r="GY1066" s="1"/>
      <c r="GZ1066" s="1"/>
      <c r="HA1066" s="1"/>
      <c r="HB1066" s="1"/>
      <c r="HC1066" s="1"/>
      <c r="HD1066" s="1"/>
      <c r="HE1066" s="1"/>
      <c r="HF1066" s="1"/>
      <c r="HG1066" s="1"/>
      <c r="HH1066" s="1"/>
      <c r="HI1066" s="1"/>
      <c r="HJ1066" s="1"/>
      <c r="HK1066" s="1"/>
      <c r="HL1066" s="1"/>
      <c r="HM1066" s="1"/>
      <c r="HN1066" s="1"/>
      <c r="HO1066" s="1"/>
      <c r="HP1066" s="1"/>
      <c r="HQ1066" s="1"/>
      <c r="HR1066" s="1"/>
      <c r="HS1066" s="1"/>
      <c r="HT1066" s="1"/>
      <c r="HU1066" s="1"/>
      <c r="HV1066" s="1"/>
      <c r="HW1066" s="1"/>
      <c r="HX1066" s="1"/>
      <c r="HY1066" s="1"/>
      <c r="HZ1066" s="1"/>
      <c r="IA1066" s="1"/>
      <c r="IB1066" s="1"/>
      <c r="IC1066" s="1"/>
      <c r="ID1066" s="1"/>
      <c r="IE1066" s="1"/>
      <c r="IF1066" s="1"/>
      <c r="IG1066" s="1"/>
      <c r="IH1066" s="1"/>
      <c r="II1066" s="1"/>
      <c r="IJ1066" s="1"/>
      <c r="IK1066" s="1"/>
      <c r="IL1066" s="1"/>
      <c r="IM1066" s="1"/>
      <c r="IN1066" s="1"/>
      <c r="IO1066" s="1"/>
      <c r="IP1066" s="1"/>
      <c r="IQ1066" s="1"/>
      <c r="IR1066" s="1"/>
      <c r="IS1066" s="1"/>
      <c r="IT1066" s="1"/>
      <c r="IU1066" s="1"/>
      <c r="IV1066" s="1"/>
    </row>
    <row r="1067" spans="1:256">
      <c r="A1067" s="65" t="s">
        <v>858</v>
      </c>
      <c r="B1067" s="64">
        <v>126</v>
      </c>
      <c r="C1067" s="64">
        <v>30</v>
      </c>
      <c r="D1067" s="64">
        <v>0.2</v>
      </c>
      <c r="E1067" s="64">
        <v>2.5</v>
      </c>
      <c r="F1067" s="64">
        <v>4.8</v>
      </c>
      <c r="G1067" s="110"/>
      <c r="H1067" s="23">
        <f t="shared" si="97"/>
        <v>0</v>
      </c>
      <c r="I1067" s="20">
        <f t="shared" si="98"/>
        <v>0</v>
      </c>
      <c r="J1067" s="21">
        <f t="shared" si="99"/>
        <v>0</v>
      </c>
      <c r="K1067" s="21">
        <f t="shared" si="100"/>
        <v>0</v>
      </c>
      <c r="L1067" s="21">
        <f t="shared" si="101"/>
        <v>0</v>
      </c>
      <c r="M1067" s="2"/>
      <c r="N1067" s="2"/>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c r="CL1067" s="1"/>
      <c r="CM1067" s="1"/>
      <c r="CN1067" s="1"/>
      <c r="CO1067" s="1"/>
      <c r="CP1067" s="1"/>
      <c r="CQ1067" s="1"/>
      <c r="CR1067" s="1"/>
      <c r="CS1067" s="1"/>
      <c r="CT1067" s="1"/>
      <c r="CU1067" s="1"/>
      <c r="CV1067" s="1"/>
      <c r="CW1067" s="1"/>
      <c r="CX1067" s="1"/>
      <c r="CY1067" s="1"/>
      <c r="CZ1067" s="1"/>
      <c r="DA1067" s="1"/>
      <c r="DB1067" s="1"/>
      <c r="DC1067" s="1"/>
      <c r="DD1067" s="1"/>
      <c r="DE1067" s="1"/>
      <c r="DF1067" s="1"/>
      <c r="DG1067" s="1"/>
      <c r="DH1067" s="1"/>
      <c r="DI1067" s="1"/>
      <c r="DJ1067" s="1"/>
      <c r="DK1067" s="1"/>
      <c r="DL1067" s="1"/>
      <c r="DM1067" s="1"/>
      <c r="DN1067" s="1"/>
      <c r="DO1067" s="1"/>
      <c r="DP1067" s="1"/>
      <c r="DQ1067" s="1"/>
      <c r="DR1067" s="1"/>
      <c r="DS1067" s="1"/>
      <c r="DT1067" s="1"/>
      <c r="DU1067" s="1"/>
      <c r="DV1067" s="1"/>
      <c r="DW1067" s="1"/>
      <c r="DX1067" s="1"/>
      <c r="DY1067" s="1"/>
      <c r="DZ1067" s="1"/>
      <c r="EA1067" s="1"/>
      <c r="EB1067" s="1"/>
      <c r="EC1067" s="1"/>
      <c r="ED1067" s="1"/>
      <c r="EE1067" s="1"/>
      <c r="EF1067" s="1"/>
      <c r="EG1067" s="1"/>
      <c r="EH1067" s="1"/>
      <c r="EI1067" s="1"/>
      <c r="EJ1067" s="1"/>
      <c r="EK1067" s="1"/>
      <c r="EL1067" s="1"/>
      <c r="EM1067" s="1"/>
      <c r="EN1067" s="1"/>
      <c r="EO1067" s="1"/>
      <c r="EP1067" s="1"/>
      <c r="EQ1067" s="1"/>
      <c r="ER1067" s="1"/>
      <c r="ES1067" s="1"/>
      <c r="ET1067" s="1"/>
      <c r="EU1067" s="1"/>
      <c r="EV1067" s="1"/>
      <c r="EW1067" s="1"/>
      <c r="EX1067" s="1"/>
      <c r="EY1067" s="1"/>
      <c r="EZ1067" s="1"/>
      <c r="FA1067" s="1"/>
      <c r="FB1067" s="1"/>
      <c r="FC1067" s="1"/>
      <c r="FD1067" s="1"/>
      <c r="FE1067" s="1"/>
      <c r="FF1067" s="1"/>
      <c r="FG1067" s="1"/>
      <c r="FH1067" s="1"/>
      <c r="FI1067" s="1"/>
      <c r="FJ1067" s="1"/>
      <c r="FK1067" s="1"/>
      <c r="FL1067" s="1"/>
      <c r="FM1067" s="1"/>
      <c r="FN1067" s="1"/>
      <c r="FO1067" s="1"/>
      <c r="FP1067" s="1"/>
      <c r="FQ1067" s="1"/>
      <c r="FR1067" s="1"/>
      <c r="FS1067" s="1"/>
      <c r="FT1067" s="1"/>
      <c r="FU1067" s="1"/>
      <c r="FV1067" s="1"/>
      <c r="FW1067" s="1"/>
      <c r="FX1067" s="1"/>
      <c r="FY1067" s="1"/>
      <c r="FZ1067" s="1"/>
      <c r="GA1067" s="1"/>
      <c r="GB1067" s="1"/>
      <c r="GC1067" s="1"/>
      <c r="GD1067" s="1"/>
      <c r="GE1067" s="1"/>
      <c r="GF1067" s="1"/>
      <c r="GG1067" s="1"/>
      <c r="GH1067" s="1"/>
      <c r="GI1067" s="1"/>
      <c r="GJ1067" s="1"/>
      <c r="GK1067" s="1"/>
      <c r="GL1067" s="1"/>
      <c r="GM1067" s="1"/>
      <c r="GN1067" s="1"/>
      <c r="GO1067" s="1"/>
      <c r="GP1067" s="1"/>
      <c r="GQ1067" s="1"/>
      <c r="GR1067" s="1"/>
      <c r="GS1067" s="1"/>
      <c r="GT1067" s="1"/>
      <c r="GU1067" s="1"/>
      <c r="GV1067" s="1"/>
      <c r="GW1067" s="1"/>
      <c r="GX1067" s="1"/>
      <c r="GY1067" s="1"/>
      <c r="GZ1067" s="1"/>
      <c r="HA1067" s="1"/>
      <c r="HB1067" s="1"/>
      <c r="HC1067" s="1"/>
      <c r="HD1067" s="1"/>
      <c r="HE1067" s="1"/>
      <c r="HF1067" s="1"/>
      <c r="HG1067" s="1"/>
      <c r="HH1067" s="1"/>
      <c r="HI1067" s="1"/>
      <c r="HJ1067" s="1"/>
      <c r="HK1067" s="1"/>
      <c r="HL1067" s="1"/>
      <c r="HM1067" s="1"/>
      <c r="HN1067" s="1"/>
      <c r="HO1067" s="1"/>
      <c r="HP1067" s="1"/>
      <c r="HQ1067" s="1"/>
      <c r="HR1067" s="1"/>
      <c r="HS1067" s="1"/>
      <c r="HT1067" s="1"/>
      <c r="HU1067" s="1"/>
      <c r="HV1067" s="1"/>
      <c r="HW1067" s="1"/>
      <c r="HX1067" s="1"/>
      <c r="HY1067" s="1"/>
      <c r="HZ1067" s="1"/>
      <c r="IA1067" s="1"/>
      <c r="IB1067" s="1"/>
      <c r="IC1067" s="1"/>
      <c r="ID1067" s="1"/>
      <c r="IE1067" s="1"/>
      <c r="IF1067" s="1"/>
      <c r="IG1067" s="1"/>
      <c r="IH1067" s="1"/>
      <c r="II1067" s="1"/>
      <c r="IJ1067" s="1"/>
      <c r="IK1067" s="1"/>
      <c r="IL1067" s="1"/>
      <c r="IM1067" s="1"/>
      <c r="IN1067" s="1"/>
      <c r="IO1067" s="1"/>
      <c r="IP1067" s="1"/>
      <c r="IQ1067" s="1"/>
      <c r="IR1067" s="1"/>
      <c r="IS1067" s="1"/>
      <c r="IT1067" s="1"/>
      <c r="IU1067" s="1"/>
      <c r="IV1067" s="1"/>
    </row>
    <row r="1068" spans="1:256">
      <c r="A1068" s="65" t="s">
        <v>887</v>
      </c>
      <c r="B1068" s="64">
        <v>100</v>
      </c>
      <c r="C1068" s="64">
        <v>24</v>
      </c>
      <c r="D1068" s="64">
        <v>0.3</v>
      </c>
      <c r="E1068" s="64">
        <v>2.1</v>
      </c>
      <c r="F1068" s="64">
        <v>3.3</v>
      </c>
      <c r="G1068" s="110"/>
      <c r="H1068" s="23">
        <f t="shared" si="97"/>
        <v>0</v>
      </c>
      <c r="I1068" s="20">
        <f t="shared" si="98"/>
        <v>0</v>
      </c>
      <c r="J1068" s="21">
        <f t="shared" si="99"/>
        <v>0</v>
      </c>
      <c r="K1068" s="21">
        <f t="shared" si="100"/>
        <v>0</v>
      </c>
      <c r="L1068" s="21">
        <f t="shared" si="101"/>
        <v>0</v>
      </c>
      <c r="M1068" s="2"/>
      <c r="N1068" s="2"/>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J1068" s="1"/>
      <c r="CK1068" s="1"/>
      <c r="CL1068" s="1"/>
      <c r="CM1068" s="1"/>
      <c r="CN1068" s="1"/>
      <c r="CO1068" s="1"/>
      <c r="CP1068" s="1"/>
      <c r="CQ1068" s="1"/>
      <c r="CR1068" s="1"/>
      <c r="CS1068" s="1"/>
      <c r="CT1068" s="1"/>
      <c r="CU1068" s="1"/>
      <c r="CV1068" s="1"/>
      <c r="CW1068" s="1"/>
      <c r="CX1068" s="1"/>
      <c r="CY1068" s="1"/>
      <c r="CZ1068" s="1"/>
      <c r="DA1068" s="1"/>
      <c r="DB1068" s="1"/>
      <c r="DC1068" s="1"/>
      <c r="DD1068" s="1"/>
      <c r="DE1068" s="1"/>
      <c r="DF1068" s="1"/>
      <c r="DG1068" s="1"/>
      <c r="DH1068" s="1"/>
      <c r="DI1068" s="1"/>
      <c r="DJ1068" s="1"/>
      <c r="DK1068" s="1"/>
      <c r="DL1068" s="1"/>
      <c r="DM1068" s="1"/>
      <c r="DN1068" s="1"/>
      <c r="DO1068" s="1"/>
      <c r="DP1068" s="1"/>
      <c r="DQ1068" s="1"/>
      <c r="DR1068" s="1"/>
      <c r="DS1068" s="1"/>
      <c r="DT1068" s="1"/>
      <c r="DU1068" s="1"/>
      <c r="DV1068" s="1"/>
      <c r="DW1068" s="1"/>
      <c r="DX1068" s="1"/>
      <c r="DY1068" s="1"/>
      <c r="DZ1068" s="1"/>
      <c r="EA1068" s="1"/>
      <c r="EB1068" s="1"/>
      <c r="EC1068" s="1"/>
      <c r="ED1068" s="1"/>
      <c r="EE1068" s="1"/>
      <c r="EF1068" s="1"/>
      <c r="EG1068" s="1"/>
      <c r="EH1068" s="1"/>
      <c r="EI1068" s="1"/>
      <c r="EJ1068" s="1"/>
      <c r="EK1068" s="1"/>
      <c r="EL1068" s="1"/>
      <c r="EM1068" s="1"/>
      <c r="EN1068" s="1"/>
      <c r="EO1068" s="1"/>
      <c r="EP1068" s="1"/>
      <c r="EQ1068" s="1"/>
      <c r="ER1068" s="1"/>
      <c r="ES1068" s="1"/>
      <c r="ET1068" s="1"/>
      <c r="EU1068" s="1"/>
      <c r="EV1068" s="1"/>
      <c r="EW1068" s="1"/>
      <c r="EX1068" s="1"/>
      <c r="EY1068" s="1"/>
      <c r="EZ1068" s="1"/>
      <c r="FA1068" s="1"/>
      <c r="FB1068" s="1"/>
      <c r="FC1068" s="1"/>
      <c r="FD1068" s="1"/>
      <c r="FE1068" s="1"/>
      <c r="FF1068" s="1"/>
      <c r="FG1068" s="1"/>
      <c r="FH1068" s="1"/>
      <c r="FI1068" s="1"/>
      <c r="FJ1068" s="1"/>
      <c r="FK1068" s="1"/>
      <c r="FL1068" s="1"/>
      <c r="FM1068" s="1"/>
      <c r="FN1068" s="1"/>
      <c r="FO1068" s="1"/>
      <c r="FP1068" s="1"/>
      <c r="FQ1068" s="1"/>
      <c r="FR1068" s="1"/>
      <c r="FS1068" s="1"/>
      <c r="FT1068" s="1"/>
      <c r="FU1068" s="1"/>
      <c r="FV1068" s="1"/>
      <c r="FW1068" s="1"/>
      <c r="FX1068" s="1"/>
      <c r="FY1068" s="1"/>
      <c r="FZ1068" s="1"/>
      <c r="GA1068" s="1"/>
      <c r="GB1068" s="1"/>
      <c r="GC1068" s="1"/>
      <c r="GD1068" s="1"/>
      <c r="GE1068" s="1"/>
      <c r="GF1068" s="1"/>
      <c r="GG1068" s="1"/>
      <c r="GH1068" s="1"/>
      <c r="GI1068" s="1"/>
      <c r="GJ1068" s="1"/>
      <c r="GK1068" s="1"/>
      <c r="GL1068" s="1"/>
      <c r="GM1068" s="1"/>
      <c r="GN1068" s="1"/>
      <c r="GO1068" s="1"/>
      <c r="GP1068" s="1"/>
      <c r="GQ1068" s="1"/>
      <c r="GR1068" s="1"/>
      <c r="GS1068" s="1"/>
      <c r="GT1068" s="1"/>
      <c r="GU1068" s="1"/>
      <c r="GV1068" s="1"/>
      <c r="GW1068" s="1"/>
      <c r="GX1068" s="1"/>
      <c r="GY1068" s="1"/>
      <c r="GZ1068" s="1"/>
      <c r="HA1068" s="1"/>
      <c r="HB1068" s="1"/>
      <c r="HC1068" s="1"/>
      <c r="HD1068" s="1"/>
      <c r="HE1068" s="1"/>
      <c r="HF1068" s="1"/>
      <c r="HG1068" s="1"/>
      <c r="HH1068" s="1"/>
      <c r="HI1068" s="1"/>
      <c r="HJ1068" s="1"/>
      <c r="HK1068" s="1"/>
      <c r="HL1068" s="1"/>
      <c r="HM1068" s="1"/>
      <c r="HN1068" s="1"/>
      <c r="HO1068" s="1"/>
      <c r="HP1068" s="1"/>
      <c r="HQ1068" s="1"/>
      <c r="HR1068" s="1"/>
      <c r="HS1068" s="1"/>
      <c r="HT1068" s="1"/>
      <c r="HU1068" s="1"/>
      <c r="HV1068" s="1"/>
      <c r="HW1068" s="1"/>
      <c r="HX1068" s="1"/>
      <c r="HY1068" s="1"/>
      <c r="HZ1068" s="1"/>
      <c r="IA1068" s="1"/>
      <c r="IB1068" s="1"/>
      <c r="IC1068" s="1"/>
      <c r="ID1068" s="1"/>
      <c r="IE1068" s="1"/>
      <c r="IF1068" s="1"/>
      <c r="IG1068" s="1"/>
      <c r="IH1068" s="1"/>
      <c r="II1068" s="1"/>
      <c r="IJ1068" s="1"/>
      <c r="IK1068" s="1"/>
      <c r="IL1068" s="1"/>
      <c r="IM1068" s="1"/>
      <c r="IN1068" s="1"/>
      <c r="IO1068" s="1"/>
      <c r="IP1068" s="1"/>
      <c r="IQ1068" s="1"/>
      <c r="IR1068" s="1"/>
      <c r="IS1068" s="1"/>
      <c r="IT1068" s="1"/>
      <c r="IU1068" s="1"/>
      <c r="IV1068" s="1"/>
    </row>
    <row r="1069" spans="1:256">
      <c r="A1069" s="82" t="s">
        <v>902</v>
      </c>
      <c r="B1069" s="83"/>
      <c r="C1069" s="83"/>
      <c r="D1069" s="83"/>
      <c r="E1069" s="83"/>
      <c r="F1069" s="81"/>
      <c r="G1069" s="168"/>
      <c r="H1069" s="169"/>
      <c r="I1069" s="170"/>
      <c r="J1069" s="171"/>
      <c r="K1069" s="171"/>
      <c r="L1069" s="171"/>
      <c r="M1069" s="2"/>
      <c r="N1069" s="2"/>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J1069" s="1"/>
      <c r="CK1069" s="1"/>
      <c r="CL1069" s="1"/>
      <c r="CM1069" s="1"/>
      <c r="CN1069" s="1"/>
      <c r="CO1069" s="1"/>
      <c r="CP1069" s="1"/>
      <c r="CQ1069" s="1"/>
      <c r="CR1069" s="1"/>
      <c r="CS1069" s="1"/>
      <c r="CT1069" s="1"/>
      <c r="CU1069" s="1"/>
      <c r="CV1069" s="1"/>
      <c r="CW1069" s="1"/>
      <c r="CX1069" s="1"/>
      <c r="CY1069" s="1"/>
      <c r="CZ1069" s="1"/>
      <c r="DA1069" s="1"/>
      <c r="DB1069" s="1"/>
      <c r="DC1069" s="1"/>
      <c r="DD1069" s="1"/>
      <c r="DE1069" s="1"/>
      <c r="DF1069" s="1"/>
      <c r="DG1069" s="1"/>
      <c r="DH1069" s="1"/>
      <c r="DI1069" s="1"/>
      <c r="DJ1069" s="1"/>
      <c r="DK1069" s="1"/>
      <c r="DL1069" s="1"/>
      <c r="DM1069" s="1"/>
      <c r="DN1069" s="1"/>
      <c r="DO1069" s="1"/>
      <c r="DP1069" s="1"/>
      <c r="DQ1069" s="1"/>
      <c r="DR1069" s="1"/>
      <c r="DS1069" s="1"/>
      <c r="DT1069" s="1"/>
      <c r="DU1069" s="1"/>
      <c r="DV1069" s="1"/>
      <c r="DW1069" s="1"/>
      <c r="DX1069" s="1"/>
      <c r="DY1069" s="1"/>
      <c r="DZ1069" s="1"/>
      <c r="EA1069" s="1"/>
      <c r="EB1069" s="1"/>
      <c r="EC1069" s="1"/>
      <c r="ED1069" s="1"/>
      <c r="EE1069" s="1"/>
      <c r="EF1069" s="1"/>
      <c r="EG1069" s="1"/>
      <c r="EH1069" s="1"/>
      <c r="EI1069" s="1"/>
      <c r="EJ1069" s="1"/>
      <c r="EK1069" s="1"/>
      <c r="EL1069" s="1"/>
      <c r="EM1069" s="1"/>
      <c r="EN1069" s="1"/>
      <c r="EO1069" s="1"/>
      <c r="EP1069" s="1"/>
      <c r="EQ1069" s="1"/>
      <c r="ER1069" s="1"/>
      <c r="ES1069" s="1"/>
      <c r="ET1069" s="1"/>
      <c r="EU1069" s="1"/>
      <c r="EV1069" s="1"/>
      <c r="EW1069" s="1"/>
      <c r="EX1069" s="1"/>
      <c r="EY1069" s="1"/>
      <c r="EZ1069" s="1"/>
      <c r="FA1069" s="1"/>
      <c r="FB1069" s="1"/>
      <c r="FC1069" s="1"/>
      <c r="FD1069" s="1"/>
      <c r="FE1069" s="1"/>
      <c r="FF1069" s="1"/>
      <c r="FG1069" s="1"/>
      <c r="FH1069" s="1"/>
      <c r="FI1069" s="1"/>
      <c r="FJ1069" s="1"/>
      <c r="FK1069" s="1"/>
      <c r="FL1069" s="1"/>
      <c r="FM1069" s="1"/>
      <c r="FN1069" s="1"/>
      <c r="FO1069" s="1"/>
      <c r="FP1069" s="1"/>
      <c r="FQ1069" s="1"/>
      <c r="FR1069" s="1"/>
      <c r="FS1069" s="1"/>
      <c r="FT1069" s="1"/>
      <c r="FU1069" s="1"/>
      <c r="FV1069" s="1"/>
      <c r="FW1069" s="1"/>
      <c r="FX1069" s="1"/>
      <c r="FY1069" s="1"/>
      <c r="FZ1069" s="1"/>
      <c r="GA1069" s="1"/>
      <c r="GB1069" s="1"/>
      <c r="GC1069" s="1"/>
      <c r="GD1069" s="1"/>
      <c r="GE1069" s="1"/>
      <c r="GF1069" s="1"/>
      <c r="GG1069" s="1"/>
      <c r="GH1069" s="1"/>
      <c r="GI1069" s="1"/>
      <c r="GJ1069" s="1"/>
      <c r="GK1069" s="1"/>
      <c r="GL1069" s="1"/>
      <c r="GM1069" s="1"/>
      <c r="GN1069" s="1"/>
      <c r="GO1069" s="1"/>
      <c r="GP1069" s="1"/>
      <c r="GQ1069" s="1"/>
      <c r="GR1069" s="1"/>
      <c r="GS1069" s="1"/>
      <c r="GT1069" s="1"/>
      <c r="GU1069" s="1"/>
      <c r="GV1069" s="1"/>
      <c r="GW1069" s="1"/>
      <c r="GX1069" s="1"/>
      <c r="GY1069" s="1"/>
      <c r="GZ1069" s="1"/>
      <c r="HA1069" s="1"/>
      <c r="HB1069" s="1"/>
      <c r="HC1069" s="1"/>
      <c r="HD1069" s="1"/>
      <c r="HE1069" s="1"/>
      <c r="HF1069" s="1"/>
      <c r="HG1069" s="1"/>
      <c r="HH1069" s="1"/>
      <c r="HI1069" s="1"/>
      <c r="HJ1069" s="1"/>
      <c r="HK1069" s="1"/>
      <c r="HL1069" s="1"/>
      <c r="HM1069" s="1"/>
      <c r="HN1069" s="1"/>
      <c r="HO1069" s="1"/>
      <c r="HP1069" s="1"/>
      <c r="HQ1069" s="1"/>
      <c r="HR1069" s="1"/>
      <c r="HS1069" s="1"/>
      <c r="HT1069" s="1"/>
      <c r="HU1069" s="1"/>
      <c r="HV1069" s="1"/>
      <c r="HW1069" s="1"/>
      <c r="HX1069" s="1"/>
      <c r="HY1069" s="1"/>
      <c r="HZ1069" s="1"/>
      <c r="IA1069" s="1"/>
      <c r="IB1069" s="1"/>
      <c r="IC1069" s="1"/>
      <c r="ID1069" s="1"/>
      <c r="IE1069" s="1"/>
      <c r="IF1069" s="1"/>
      <c r="IG1069" s="1"/>
      <c r="IH1069" s="1"/>
      <c r="II1069" s="1"/>
      <c r="IJ1069" s="1"/>
      <c r="IK1069" s="1"/>
      <c r="IL1069" s="1"/>
      <c r="IM1069" s="1"/>
      <c r="IN1069" s="1"/>
      <c r="IO1069" s="1"/>
      <c r="IP1069" s="1"/>
      <c r="IQ1069" s="1"/>
      <c r="IR1069" s="1"/>
      <c r="IS1069" s="1"/>
      <c r="IT1069" s="1"/>
      <c r="IU1069" s="1"/>
      <c r="IV1069" s="1"/>
    </row>
    <row r="1070" spans="1:256">
      <c r="A1070" s="65" t="s">
        <v>903</v>
      </c>
      <c r="B1070" s="64">
        <v>365</v>
      </c>
      <c r="C1070" s="64">
        <v>87</v>
      </c>
      <c r="D1070" s="64">
        <v>0.8</v>
      </c>
      <c r="E1070" s="64">
        <v>5.3</v>
      </c>
      <c r="F1070" s="64">
        <v>14.4</v>
      </c>
      <c r="G1070" s="110"/>
      <c r="H1070" s="23">
        <f t="shared" si="97"/>
        <v>0</v>
      </c>
      <c r="I1070" s="20">
        <f t="shared" si="98"/>
        <v>0</v>
      </c>
      <c r="J1070" s="21">
        <f t="shared" si="99"/>
        <v>0</v>
      </c>
      <c r="K1070" s="21">
        <f t="shared" si="100"/>
        <v>0</v>
      </c>
      <c r="L1070" s="21">
        <f t="shared" si="101"/>
        <v>0</v>
      </c>
      <c r="M1070" s="2"/>
      <c r="N1070" s="2"/>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c r="CO1070" s="1"/>
      <c r="CP1070" s="1"/>
      <c r="CQ1070" s="1"/>
      <c r="CR1070" s="1"/>
      <c r="CS1070" s="1"/>
      <c r="CT1070" s="1"/>
      <c r="CU1070" s="1"/>
      <c r="CV1070" s="1"/>
      <c r="CW1070" s="1"/>
      <c r="CX1070" s="1"/>
      <c r="CY1070" s="1"/>
      <c r="CZ1070" s="1"/>
      <c r="DA1070" s="1"/>
      <c r="DB1070" s="1"/>
      <c r="DC1070" s="1"/>
      <c r="DD1070" s="1"/>
      <c r="DE1070" s="1"/>
      <c r="DF1070" s="1"/>
      <c r="DG1070" s="1"/>
      <c r="DH1070" s="1"/>
      <c r="DI1070" s="1"/>
      <c r="DJ1070" s="1"/>
      <c r="DK1070" s="1"/>
      <c r="DL1070" s="1"/>
      <c r="DM1070" s="1"/>
      <c r="DN1070" s="1"/>
      <c r="DO1070" s="1"/>
      <c r="DP1070" s="1"/>
      <c r="DQ1070" s="1"/>
      <c r="DR1070" s="1"/>
      <c r="DS1070" s="1"/>
      <c r="DT1070" s="1"/>
      <c r="DU1070" s="1"/>
      <c r="DV1070" s="1"/>
      <c r="DW1070" s="1"/>
      <c r="DX1070" s="1"/>
      <c r="DY1070" s="1"/>
      <c r="DZ1070" s="1"/>
      <c r="EA1070" s="1"/>
      <c r="EB1070" s="1"/>
      <c r="EC1070" s="1"/>
      <c r="ED1070" s="1"/>
      <c r="EE1070" s="1"/>
      <c r="EF1070" s="1"/>
      <c r="EG1070" s="1"/>
      <c r="EH1070" s="1"/>
      <c r="EI1070" s="1"/>
      <c r="EJ1070" s="1"/>
      <c r="EK1070" s="1"/>
      <c r="EL1070" s="1"/>
      <c r="EM1070" s="1"/>
      <c r="EN1070" s="1"/>
      <c r="EO1070" s="1"/>
      <c r="EP1070" s="1"/>
      <c r="EQ1070" s="1"/>
      <c r="ER1070" s="1"/>
      <c r="ES1070" s="1"/>
      <c r="ET1070" s="1"/>
      <c r="EU1070" s="1"/>
      <c r="EV1070" s="1"/>
      <c r="EW1070" s="1"/>
      <c r="EX1070" s="1"/>
      <c r="EY1070" s="1"/>
      <c r="EZ1070" s="1"/>
      <c r="FA1070" s="1"/>
      <c r="FB1070" s="1"/>
      <c r="FC1070" s="1"/>
      <c r="FD1070" s="1"/>
      <c r="FE1070" s="1"/>
      <c r="FF1070" s="1"/>
      <c r="FG1070" s="1"/>
      <c r="FH1070" s="1"/>
      <c r="FI1070" s="1"/>
      <c r="FJ1070" s="1"/>
      <c r="FK1070" s="1"/>
      <c r="FL1070" s="1"/>
      <c r="FM1070" s="1"/>
      <c r="FN1070" s="1"/>
      <c r="FO1070" s="1"/>
      <c r="FP1070" s="1"/>
      <c r="FQ1070" s="1"/>
      <c r="FR1070" s="1"/>
      <c r="FS1070" s="1"/>
      <c r="FT1070" s="1"/>
      <c r="FU1070" s="1"/>
      <c r="FV1070" s="1"/>
      <c r="FW1070" s="1"/>
      <c r="FX1070" s="1"/>
      <c r="FY1070" s="1"/>
      <c r="FZ1070" s="1"/>
      <c r="GA1070" s="1"/>
      <c r="GB1070" s="1"/>
      <c r="GC1070" s="1"/>
      <c r="GD1070" s="1"/>
      <c r="GE1070" s="1"/>
      <c r="GF1070" s="1"/>
      <c r="GG1070" s="1"/>
      <c r="GH1070" s="1"/>
      <c r="GI1070" s="1"/>
      <c r="GJ1070" s="1"/>
      <c r="GK1070" s="1"/>
      <c r="GL1070" s="1"/>
      <c r="GM1070" s="1"/>
      <c r="GN1070" s="1"/>
      <c r="GO1070" s="1"/>
      <c r="GP1070" s="1"/>
      <c r="GQ1070" s="1"/>
      <c r="GR1070" s="1"/>
      <c r="GS1070" s="1"/>
      <c r="GT1070" s="1"/>
      <c r="GU1070" s="1"/>
      <c r="GV1070" s="1"/>
      <c r="GW1070" s="1"/>
      <c r="GX1070" s="1"/>
      <c r="GY1070" s="1"/>
      <c r="GZ1070" s="1"/>
      <c r="HA1070" s="1"/>
      <c r="HB1070" s="1"/>
      <c r="HC1070" s="1"/>
      <c r="HD1070" s="1"/>
      <c r="HE1070" s="1"/>
      <c r="HF1070" s="1"/>
      <c r="HG1070" s="1"/>
      <c r="HH1070" s="1"/>
      <c r="HI1070" s="1"/>
      <c r="HJ1070" s="1"/>
      <c r="HK1070" s="1"/>
      <c r="HL1070" s="1"/>
      <c r="HM1070" s="1"/>
      <c r="HN1070" s="1"/>
      <c r="HO1070" s="1"/>
      <c r="HP1070" s="1"/>
      <c r="HQ1070" s="1"/>
      <c r="HR1070" s="1"/>
      <c r="HS1070" s="1"/>
      <c r="HT1070" s="1"/>
      <c r="HU1070" s="1"/>
      <c r="HV1070" s="1"/>
      <c r="HW1070" s="1"/>
      <c r="HX1070" s="1"/>
      <c r="HY1070" s="1"/>
      <c r="HZ1070" s="1"/>
      <c r="IA1070" s="1"/>
      <c r="IB1070" s="1"/>
      <c r="IC1070" s="1"/>
      <c r="ID1070" s="1"/>
      <c r="IE1070" s="1"/>
      <c r="IF1070" s="1"/>
      <c r="IG1070" s="1"/>
      <c r="IH1070" s="1"/>
      <c r="II1070" s="1"/>
      <c r="IJ1070" s="1"/>
      <c r="IK1070" s="1"/>
      <c r="IL1070" s="1"/>
      <c r="IM1070" s="1"/>
      <c r="IN1070" s="1"/>
      <c r="IO1070" s="1"/>
      <c r="IP1070" s="1"/>
      <c r="IQ1070" s="1"/>
      <c r="IR1070" s="1"/>
      <c r="IS1070" s="1"/>
      <c r="IT1070" s="1"/>
      <c r="IU1070" s="1"/>
      <c r="IV1070" s="1"/>
    </row>
    <row r="1071" spans="1:256">
      <c r="A1071" s="65" t="s">
        <v>904</v>
      </c>
      <c r="B1071" s="64">
        <v>377</v>
      </c>
      <c r="C1071" s="64">
        <v>90</v>
      </c>
      <c r="D1071" s="64">
        <v>5.0999999999999996</v>
      </c>
      <c r="E1071" s="64">
        <v>1.1000000000000001</v>
      </c>
      <c r="F1071" s="64">
        <v>10.4</v>
      </c>
      <c r="G1071" s="110"/>
      <c r="H1071" s="23">
        <f t="shared" si="97"/>
        <v>0</v>
      </c>
      <c r="I1071" s="20">
        <f t="shared" si="98"/>
        <v>0</v>
      </c>
      <c r="J1071" s="21">
        <f t="shared" si="99"/>
        <v>0</v>
      </c>
      <c r="K1071" s="21">
        <f t="shared" si="100"/>
        <v>0</v>
      </c>
      <c r="L1071" s="21">
        <f t="shared" si="101"/>
        <v>0</v>
      </c>
      <c r="M1071" s="2"/>
      <c r="N1071" s="2"/>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c r="CO1071" s="1"/>
      <c r="CP1071" s="1"/>
      <c r="CQ1071" s="1"/>
      <c r="CR1071" s="1"/>
      <c r="CS1071" s="1"/>
      <c r="CT1071" s="1"/>
      <c r="CU1071" s="1"/>
      <c r="CV1071" s="1"/>
      <c r="CW1071" s="1"/>
      <c r="CX1071" s="1"/>
      <c r="CY1071" s="1"/>
      <c r="CZ1071" s="1"/>
      <c r="DA1071" s="1"/>
      <c r="DB1071" s="1"/>
      <c r="DC1071" s="1"/>
      <c r="DD1071" s="1"/>
      <c r="DE1071" s="1"/>
      <c r="DF1071" s="1"/>
      <c r="DG1071" s="1"/>
      <c r="DH1071" s="1"/>
      <c r="DI1071" s="1"/>
      <c r="DJ1071" s="1"/>
      <c r="DK1071" s="1"/>
      <c r="DL1071" s="1"/>
      <c r="DM1071" s="1"/>
      <c r="DN1071" s="1"/>
      <c r="DO1071" s="1"/>
      <c r="DP1071" s="1"/>
      <c r="DQ1071" s="1"/>
      <c r="DR1071" s="1"/>
      <c r="DS1071" s="1"/>
      <c r="DT1071" s="1"/>
      <c r="DU1071" s="1"/>
      <c r="DV1071" s="1"/>
      <c r="DW1071" s="1"/>
      <c r="DX1071" s="1"/>
      <c r="DY1071" s="1"/>
      <c r="DZ1071" s="1"/>
      <c r="EA1071" s="1"/>
      <c r="EB1071" s="1"/>
      <c r="EC1071" s="1"/>
      <c r="ED1071" s="1"/>
      <c r="EE1071" s="1"/>
      <c r="EF1071" s="1"/>
      <c r="EG1071" s="1"/>
      <c r="EH1071" s="1"/>
      <c r="EI1071" s="1"/>
      <c r="EJ1071" s="1"/>
      <c r="EK1071" s="1"/>
      <c r="EL1071" s="1"/>
      <c r="EM1071" s="1"/>
      <c r="EN1071" s="1"/>
      <c r="EO1071" s="1"/>
      <c r="EP1071" s="1"/>
      <c r="EQ1071" s="1"/>
      <c r="ER1071" s="1"/>
      <c r="ES1071" s="1"/>
      <c r="ET1071" s="1"/>
      <c r="EU1071" s="1"/>
      <c r="EV1071" s="1"/>
      <c r="EW1071" s="1"/>
      <c r="EX1071" s="1"/>
      <c r="EY1071" s="1"/>
      <c r="EZ1071" s="1"/>
      <c r="FA1071" s="1"/>
      <c r="FB1071" s="1"/>
      <c r="FC1071" s="1"/>
      <c r="FD1071" s="1"/>
      <c r="FE1071" s="1"/>
      <c r="FF1071" s="1"/>
      <c r="FG1071" s="1"/>
      <c r="FH1071" s="1"/>
      <c r="FI1071" s="1"/>
      <c r="FJ1071" s="1"/>
      <c r="FK1071" s="1"/>
      <c r="FL1071" s="1"/>
      <c r="FM1071" s="1"/>
      <c r="FN1071" s="1"/>
      <c r="FO1071" s="1"/>
      <c r="FP1071" s="1"/>
      <c r="FQ1071" s="1"/>
      <c r="FR1071" s="1"/>
      <c r="FS1071" s="1"/>
      <c r="FT1071" s="1"/>
      <c r="FU1071" s="1"/>
      <c r="FV1071" s="1"/>
      <c r="FW1071" s="1"/>
      <c r="FX1071" s="1"/>
      <c r="FY1071" s="1"/>
      <c r="FZ1071" s="1"/>
      <c r="GA1071" s="1"/>
      <c r="GB1071" s="1"/>
      <c r="GC1071" s="1"/>
      <c r="GD1071" s="1"/>
      <c r="GE1071" s="1"/>
      <c r="GF1071" s="1"/>
      <c r="GG1071" s="1"/>
      <c r="GH1071" s="1"/>
      <c r="GI1071" s="1"/>
      <c r="GJ1071" s="1"/>
      <c r="GK1071" s="1"/>
      <c r="GL1071" s="1"/>
      <c r="GM1071" s="1"/>
      <c r="GN1071" s="1"/>
      <c r="GO1071" s="1"/>
      <c r="GP1071" s="1"/>
      <c r="GQ1071" s="1"/>
      <c r="GR1071" s="1"/>
      <c r="GS1071" s="1"/>
      <c r="GT1071" s="1"/>
      <c r="GU1071" s="1"/>
      <c r="GV1071" s="1"/>
      <c r="GW1071" s="1"/>
      <c r="GX1071" s="1"/>
      <c r="GY1071" s="1"/>
      <c r="GZ1071" s="1"/>
      <c r="HA1071" s="1"/>
      <c r="HB1071" s="1"/>
      <c r="HC1071" s="1"/>
      <c r="HD1071" s="1"/>
      <c r="HE1071" s="1"/>
      <c r="HF1071" s="1"/>
      <c r="HG1071" s="1"/>
      <c r="HH1071" s="1"/>
      <c r="HI1071" s="1"/>
      <c r="HJ1071" s="1"/>
      <c r="HK1071" s="1"/>
      <c r="HL1071" s="1"/>
      <c r="HM1071" s="1"/>
      <c r="HN1071" s="1"/>
      <c r="HO1071" s="1"/>
      <c r="HP1071" s="1"/>
      <c r="HQ1071" s="1"/>
      <c r="HR1071" s="1"/>
      <c r="HS1071" s="1"/>
      <c r="HT1071" s="1"/>
      <c r="HU1071" s="1"/>
      <c r="HV1071" s="1"/>
      <c r="HW1071" s="1"/>
      <c r="HX1071" s="1"/>
      <c r="HY1071" s="1"/>
      <c r="HZ1071" s="1"/>
      <c r="IA1071" s="1"/>
      <c r="IB1071" s="1"/>
      <c r="IC1071" s="1"/>
      <c r="ID1071" s="1"/>
      <c r="IE1071" s="1"/>
      <c r="IF1071" s="1"/>
      <c r="IG1071" s="1"/>
      <c r="IH1071" s="1"/>
      <c r="II1071" s="1"/>
      <c r="IJ1071" s="1"/>
      <c r="IK1071" s="1"/>
      <c r="IL1071" s="1"/>
      <c r="IM1071" s="1"/>
      <c r="IN1071" s="1"/>
      <c r="IO1071" s="1"/>
      <c r="IP1071" s="1"/>
      <c r="IQ1071" s="1"/>
      <c r="IR1071" s="1"/>
      <c r="IS1071" s="1"/>
      <c r="IT1071" s="1"/>
      <c r="IU1071" s="1"/>
      <c r="IV1071" s="1"/>
    </row>
    <row r="1072" spans="1:256">
      <c r="A1072" s="65" t="s">
        <v>842</v>
      </c>
      <c r="B1072" s="64">
        <v>138</v>
      </c>
      <c r="C1072" s="64">
        <v>33</v>
      </c>
      <c r="D1072" s="64">
        <v>0.3</v>
      </c>
      <c r="E1072" s="64">
        <v>0.9</v>
      </c>
      <c r="F1072" s="64">
        <v>7.8</v>
      </c>
      <c r="G1072" s="110"/>
      <c r="H1072" s="23">
        <f t="shared" si="97"/>
        <v>0</v>
      </c>
      <c r="I1072" s="20">
        <f t="shared" si="98"/>
        <v>0</v>
      </c>
      <c r="J1072" s="21">
        <f t="shared" si="99"/>
        <v>0</v>
      </c>
      <c r="K1072" s="21">
        <f t="shared" si="100"/>
        <v>0</v>
      </c>
      <c r="L1072" s="21">
        <f t="shared" si="101"/>
        <v>0</v>
      </c>
      <c r="M1072" s="2"/>
      <c r="N1072" s="2"/>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J1072" s="1"/>
      <c r="CK1072" s="1"/>
      <c r="CL1072" s="1"/>
      <c r="CM1072" s="1"/>
      <c r="CN1072" s="1"/>
      <c r="CO1072" s="1"/>
      <c r="CP1072" s="1"/>
      <c r="CQ1072" s="1"/>
      <c r="CR1072" s="1"/>
      <c r="CS1072" s="1"/>
      <c r="CT1072" s="1"/>
      <c r="CU1072" s="1"/>
      <c r="CV1072" s="1"/>
      <c r="CW1072" s="1"/>
      <c r="CX1072" s="1"/>
      <c r="CY1072" s="1"/>
      <c r="CZ1072" s="1"/>
      <c r="DA1072" s="1"/>
      <c r="DB1072" s="1"/>
      <c r="DC1072" s="1"/>
      <c r="DD1072" s="1"/>
      <c r="DE1072" s="1"/>
      <c r="DF1072" s="1"/>
      <c r="DG1072" s="1"/>
      <c r="DH1072" s="1"/>
      <c r="DI1072" s="1"/>
      <c r="DJ1072" s="1"/>
      <c r="DK1072" s="1"/>
      <c r="DL1072" s="1"/>
      <c r="DM1072" s="1"/>
      <c r="DN1072" s="1"/>
      <c r="DO1072" s="1"/>
      <c r="DP1072" s="1"/>
      <c r="DQ1072" s="1"/>
      <c r="DR1072" s="1"/>
      <c r="DS1072" s="1"/>
      <c r="DT1072" s="1"/>
      <c r="DU1072" s="1"/>
      <c r="DV1072" s="1"/>
      <c r="DW1072" s="1"/>
      <c r="DX1072" s="1"/>
      <c r="DY1072" s="1"/>
      <c r="DZ1072" s="1"/>
      <c r="EA1072" s="1"/>
      <c r="EB1072" s="1"/>
      <c r="EC1072" s="1"/>
      <c r="ED1072" s="1"/>
      <c r="EE1072" s="1"/>
      <c r="EF1072" s="1"/>
      <c r="EG1072" s="1"/>
      <c r="EH1072" s="1"/>
      <c r="EI1072" s="1"/>
      <c r="EJ1072" s="1"/>
      <c r="EK1072" s="1"/>
      <c r="EL1072" s="1"/>
      <c r="EM1072" s="1"/>
      <c r="EN1072" s="1"/>
      <c r="EO1072" s="1"/>
      <c r="EP1072" s="1"/>
      <c r="EQ1072" s="1"/>
      <c r="ER1072" s="1"/>
      <c r="ES1072" s="1"/>
      <c r="ET1072" s="1"/>
      <c r="EU1072" s="1"/>
      <c r="EV1072" s="1"/>
      <c r="EW1072" s="1"/>
      <c r="EX1072" s="1"/>
      <c r="EY1072" s="1"/>
      <c r="EZ1072" s="1"/>
      <c r="FA1072" s="1"/>
      <c r="FB1072" s="1"/>
      <c r="FC1072" s="1"/>
      <c r="FD1072" s="1"/>
      <c r="FE1072" s="1"/>
      <c r="FF1072" s="1"/>
      <c r="FG1072" s="1"/>
      <c r="FH1072" s="1"/>
      <c r="FI1072" s="1"/>
      <c r="FJ1072" s="1"/>
      <c r="FK1072" s="1"/>
      <c r="FL1072" s="1"/>
      <c r="FM1072" s="1"/>
      <c r="FN1072" s="1"/>
      <c r="FO1072" s="1"/>
      <c r="FP1072" s="1"/>
      <c r="FQ1072" s="1"/>
      <c r="FR1072" s="1"/>
      <c r="FS1072" s="1"/>
      <c r="FT1072" s="1"/>
      <c r="FU1072" s="1"/>
      <c r="FV1072" s="1"/>
      <c r="FW1072" s="1"/>
      <c r="FX1072" s="1"/>
      <c r="FY1072" s="1"/>
      <c r="FZ1072" s="1"/>
      <c r="GA1072" s="1"/>
      <c r="GB1072" s="1"/>
      <c r="GC1072" s="1"/>
      <c r="GD1072" s="1"/>
      <c r="GE1072" s="1"/>
      <c r="GF1072" s="1"/>
      <c r="GG1072" s="1"/>
      <c r="GH1072" s="1"/>
      <c r="GI1072" s="1"/>
      <c r="GJ1072" s="1"/>
      <c r="GK1072" s="1"/>
      <c r="GL1072" s="1"/>
      <c r="GM1072" s="1"/>
      <c r="GN1072" s="1"/>
      <c r="GO1072" s="1"/>
      <c r="GP1072" s="1"/>
      <c r="GQ1072" s="1"/>
      <c r="GR1072" s="1"/>
      <c r="GS1072" s="1"/>
      <c r="GT1072" s="1"/>
      <c r="GU1072" s="1"/>
      <c r="GV1072" s="1"/>
      <c r="GW1072" s="1"/>
      <c r="GX1072" s="1"/>
      <c r="GY1072" s="1"/>
      <c r="GZ1072" s="1"/>
      <c r="HA1072" s="1"/>
      <c r="HB1072" s="1"/>
      <c r="HC1072" s="1"/>
      <c r="HD1072" s="1"/>
      <c r="HE1072" s="1"/>
      <c r="HF1072" s="1"/>
      <c r="HG1072" s="1"/>
      <c r="HH1072" s="1"/>
      <c r="HI1072" s="1"/>
      <c r="HJ1072" s="1"/>
      <c r="HK1072" s="1"/>
      <c r="HL1072" s="1"/>
      <c r="HM1072" s="1"/>
      <c r="HN1072" s="1"/>
      <c r="HO1072" s="1"/>
      <c r="HP1072" s="1"/>
      <c r="HQ1072" s="1"/>
      <c r="HR1072" s="1"/>
      <c r="HS1072" s="1"/>
      <c r="HT1072" s="1"/>
      <c r="HU1072" s="1"/>
      <c r="HV1072" s="1"/>
      <c r="HW1072" s="1"/>
      <c r="HX1072" s="1"/>
      <c r="HY1072" s="1"/>
      <c r="HZ1072" s="1"/>
      <c r="IA1072" s="1"/>
      <c r="IB1072" s="1"/>
      <c r="IC1072" s="1"/>
      <c r="ID1072" s="1"/>
      <c r="IE1072" s="1"/>
      <c r="IF1072" s="1"/>
      <c r="IG1072" s="1"/>
      <c r="IH1072" s="1"/>
      <c r="II1072" s="1"/>
      <c r="IJ1072" s="1"/>
      <c r="IK1072" s="1"/>
      <c r="IL1072" s="1"/>
      <c r="IM1072" s="1"/>
      <c r="IN1072" s="1"/>
      <c r="IO1072" s="1"/>
      <c r="IP1072" s="1"/>
      <c r="IQ1072" s="1"/>
      <c r="IR1072" s="1"/>
      <c r="IS1072" s="1"/>
      <c r="IT1072" s="1"/>
      <c r="IU1072" s="1"/>
      <c r="IV1072" s="1"/>
    </row>
    <row r="1073" spans="1:256">
      <c r="A1073" s="65" t="s">
        <v>504</v>
      </c>
      <c r="B1073" s="64">
        <v>431</v>
      </c>
      <c r="C1073" s="64">
        <v>103</v>
      </c>
      <c r="D1073" s="64">
        <v>1.2</v>
      </c>
      <c r="E1073" s="64">
        <v>6.6</v>
      </c>
      <c r="F1073" s="64">
        <v>16.5</v>
      </c>
      <c r="G1073" s="110"/>
      <c r="H1073" s="23">
        <f t="shared" si="97"/>
        <v>0</v>
      </c>
      <c r="I1073" s="20">
        <f t="shared" si="98"/>
        <v>0</v>
      </c>
      <c r="J1073" s="21">
        <f t="shared" si="99"/>
        <v>0</v>
      </c>
      <c r="K1073" s="21">
        <f t="shared" si="100"/>
        <v>0</v>
      </c>
      <c r="L1073" s="21">
        <f t="shared" si="101"/>
        <v>0</v>
      </c>
      <c r="M1073" s="2"/>
      <c r="N1073" s="2"/>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c r="BQ1073" s="1"/>
      <c r="BR1073" s="1"/>
      <c r="BS1073" s="1"/>
      <c r="BT1073" s="1"/>
      <c r="BU1073" s="1"/>
      <c r="BV1073" s="1"/>
      <c r="BW1073" s="1"/>
      <c r="BX1073" s="1"/>
      <c r="BY1073" s="1"/>
      <c r="BZ1073" s="1"/>
      <c r="CA1073" s="1"/>
      <c r="CB1073" s="1"/>
      <c r="CC1073" s="1"/>
      <c r="CD1073" s="1"/>
      <c r="CE1073" s="1"/>
      <c r="CF1073" s="1"/>
      <c r="CG1073" s="1"/>
      <c r="CH1073" s="1"/>
      <c r="CI1073" s="1"/>
      <c r="CJ1073" s="1"/>
      <c r="CK1073" s="1"/>
      <c r="CL1073" s="1"/>
      <c r="CM1073" s="1"/>
      <c r="CN1073" s="1"/>
      <c r="CO1073" s="1"/>
      <c r="CP1073" s="1"/>
      <c r="CQ1073" s="1"/>
      <c r="CR1073" s="1"/>
      <c r="CS1073" s="1"/>
      <c r="CT1073" s="1"/>
      <c r="CU1073" s="1"/>
      <c r="CV1073" s="1"/>
      <c r="CW1073" s="1"/>
      <c r="CX1073" s="1"/>
      <c r="CY1073" s="1"/>
      <c r="CZ1073" s="1"/>
      <c r="DA1073" s="1"/>
      <c r="DB1073" s="1"/>
      <c r="DC1073" s="1"/>
      <c r="DD1073" s="1"/>
      <c r="DE1073" s="1"/>
      <c r="DF1073" s="1"/>
      <c r="DG1073" s="1"/>
      <c r="DH1073" s="1"/>
      <c r="DI1073" s="1"/>
      <c r="DJ1073" s="1"/>
      <c r="DK1073" s="1"/>
      <c r="DL1073" s="1"/>
      <c r="DM1073" s="1"/>
      <c r="DN1073" s="1"/>
      <c r="DO1073" s="1"/>
      <c r="DP1073" s="1"/>
      <c r="DQ1073" s="1"/>
      <c r="DR1073" s="1"/>
      <c r="DS1073" s="1"/>
      <c r="DT1073" s="1"/>
      <c r="DU1073" s="1"/>
      <c r="DV1073" s="1"/>
      <c r="DW1073" s="1"/>
      <c r="DX1073" s="1"/>
      <c r="DY1073" s="1"/>
      <c r="DZ1073" s="1"/>
      <c r="EA1073" s="1"/>
      <c r="EB1073" s="1"/>
      <c r="EC1073" s="1"/>
      <c r="ED1073" s="1"/>
      <c r="EE1073" s="1"/>
      <c r="EF1073" s="1"/>
      <c r="EG1073" s="1"/>
      <c r="EH1073" s="1"/>
      <c r="EI1073" s="1"/>
      <c r="EJ1073" s="1"/>
      <c r="EK1073" s="1"/>
      <c r="EL1073" s="1"/>
      <c r="EM1073" s="1"/>
      <c r="EN1073" s="1"/>
      <c r="EO1073" s="1"/>
      <c r="EP1073" s="1"/>
      <c r="EQ1073" s="1"/>
      <c r="ER1073" s="1"/>
      <c r="ES1073" s="1"/>
      <c r="ET1073" s="1"/>
      <c r="EU1073" s="1"/>
      <c r="EV1073" s="1"/>
      <c r="EW1073" s="1"/>
      <c r="EX1073" s="1"/>
      <c r="EY1073" s="1"/>
      <c r="EZ1073" s="1"/>
      <c r="FA1073" s="1"/>
      <c r="FB1073" s="1"/>
      <c r="FC1073" s="1"/>
      <c r="FD1073" s="1"/>
      <c r="FE1073" s="1"/>
      <c r="FF1073" s="1"/>
      <c r="FG1073" s="1"/>
      <c r="FH1073" s="1"/>
      <c r="FI1073" s="1"/>
      <c r="FJ1073" s="1"/>
      <c r="FK1073" s="1"/>
      <c r="FL1073" s="1"/>
      <c r="FM1073" s="1"/>
      <c r="FN1073" s="1"/>
      <c r="FO1073" s="1"/>
      <c r="FP1073" s="1"/>
      <c r="FQ1073" s="1"/>
      <c r="FR1073" s="1"/>
      <c r="FS1073" s="1"/>
      <c r="FT1073" s="1"/>
      <c r="FU1073" s="1"/>
      <c r="FV1073" s="1"/>
      <c r="FW1073" s="1"/>
      <c r="FX1073" s="1"/>
      <c r="FY1073" s="1"/>
      <c r="FZ1073" s="1"/>
      <c r="GA1073" s="1"/>
      <c r="GB1073" s="1"/>
      <c r="GC1073" s="1"/>
      <c r="GD1073" s="1"/>
      <c r="GE1073" s="1"/>
      <c r="GF1073" s="1"/>
      <c r="GG1073" s="1"/>
      <c r="GH1073" s="1"/>
      <c r="GI1073" s="1"/>
      <c r="GJ1073" s="1"/>
      <c r="GK1073" s="1"/>
      <c r="GL1073" s="1"/>
      <c r="GM1073" s="1"/>
      <c r="GN1073" s="1"/>
      <c r="GO1073" s="1"/>
      <c r="GP1073" s="1"/>
      <c r="GQ1073" s="1"/>
      <c r="GR1073" s="1"/>
      <c r="GS1073" s="1"/>
      <c r="GT1073" s="1"/>
      <c r="GU1073" s="1"/>
      <c r="GV1073" s="1"/>
      <c r="GW1073" s="1"/>
      <c r="GX1073" s="1"/>
      <c r="GY1073" s="1"/>
      <c r="GZ1073" s="1"/>
      <c r="HA1073" s="1"/>
      <c r="HB1073" s="1"/>
      <c r="HC1073" s="1"/>
      <c r="HD1073" s="1"/>
      <c r="HE1073" s="1"/>
      <c r="HF1073" s="1"/>
      <c r="HG1073" s="1"/>
      <c r="HH1073" s="1"/>
      <c r="HI1073" s="1"/>
      <c r="HJ1073" s="1"/>
      <c r="HK1073" s="1"/>
      <c r="HL1073" s="1"/>
      <c r="HM1073" s="1"/>
      <c r="HN1073" s="1"/>
      <c r="HO1073" s="1"/>
      <c r="HP1073" s="1"/>
      <c r="HQ1073" s="1"/>
      <c r="HR1073" s="1"/>
      <c r="HS1073" s="1"/>
      <c r="HT1073" s="1"/>
      <c r="HU1073" s="1"/>
      <c r="HV1073" s="1"/>
      <c r="HW1073" s="1"/>
      <c r="HX1073" s="1"/>
      <c r="HY1073" s="1"/>
      <c r="HZ1073" s="1"/>
      <c r="IA1073" s="1"/>
      <c r="IB1073" s="1"/>
      <c r="IC1073" s="1"/>
      <c r="ID1073" s="1"/>
      <c r="IE1073" s="1"/>
      <c r="IF1073" s="1"/>
      <c r="IG1073" s="1"/>
      <c r="IH1073" s="1"/>
      <c r="II1073" s="1"/>
      <c r="IJ1073" s="1"/>
      <c r="IK1073" s="1"/>
      <c r="IL1073" s="1"/>
      <c r="IM1073" s="1"/>
      <c r="IN1073" s="1"/>
      <c r="IO1073" s="1"/>
      <c r="IP1073" s="1"/>
      <c r="IQ1073" s="1"/>
      <c r="IR1073" s="1"/>
      <c r="IS1073" s="1"/>
      <c r="IT1073" s="1"/>
      <c r="IU1073" s="1"/>
      <c r="IV1073" s="1"/>
    </row>
    <row r="1074" spans="1:256">
      <c r="A1074" s="65" t="s">
        <v>1099</v>
      </c>
      <c r="B1074" s="64">
        <v>364</v>
      </c>
      <c r="C1074" s="64">
        <v>87</v>
      </c>
      <c r="D1074" s="64">
        <v>0.3</v>
      </c>
      <c r="E1074" s="64">
        <v>5.7</v>
      </c>
      <c r="F1074" s="64">
        <v>16.100000000000001</v>
      </c>
      <c r="G1074" s="110"/>
      <c r="H1074" s="23">
        <f t="shared" si="97"/>
        <v>0</v>
      </c>
      <c r="I1074" s="20">
        <f t="shared" si="98"/>
        <v>0</v>
      </c>
      <c r="J1074" s="21">
        <f t="shared" si="99"/>
        <v>0</v>
      </c>
      <c r="K1074" s="21">
        <f t="shared" si="100"/>
        <v>0</v>
      </c>
      <c r="L1074" s="21">
        <f t="shared" si="101"/>
        <v>0</v>
      </c>
      <c r="M1074" s="2"/>
      <c r="N1074" s="2"/>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c r="BA1074" s="1"/>
      <c r="BB1074" s="1"/>
      <c r="BC1074" s="1"/>
      <c r="BD1074" s="1"/>
      <c r="BE1074" s="1"/>
      <c r="BF1074" s="1"/>
      <c r="BG1074" s="1"/>
      <c r="BH1074" s="1"/>
      <c r="BI1074" s="1"/>
      <c r="BJ1074" s="1"/>
      <c r="BK1074" s="1"/>
      <c r="BL1074" s="1"/>
      <c r="BM1074" s="1"/>
      <c r="BN1074" s="1"/>
      <c r="BO1074" s="1"/>
      <c r="BP1074" s="1"/>
      <c r="BQ1074" s="1"/>
      <c r="BR1074" s="1"/>
      <c r="BS1074" s="1"/>
      <c r="BT1074" s="1"/>
      <c r="BU1074" s="1"/>
      <c r="BV1074" s="1"/>
      <c r="BW1074" s="1"/>
      <c r="BX1074" s="1"/>
      <c r="BY1074" s="1"/>
      <c r="BZ1074" s="1"/>
      <c r="CA1074" s="1"/>
      <c r="CB1074" s="1"/>
      <c r="CC1074" s="1"/>
      <c r="CD1074" s="1"/>
      <c r="CE1074" s="1"/>
      <c r="CF1074" s="1"/>
      <c r="CG1074" s="1"/>
      <c r="CH1074" s="1"/>
      <c r="CI1074" s="1"/>
      <c r="CJ1074" s="1"/>
      <c r="CK1074" s="1"/>
      <c r="CL1074" s="1"/>
      <c r="CM1074" s="1"/>
      <c r="CN1074" s="1"/>
      <c r="CO1074" s="1"/>
      <c r="CP1074" s="1"/>
      <c r="CQ1074" s="1"/>
      <c r="CR1074" s="1"/>
      <c r="CS1074" s="1"/>
      <c r="CT1074" s="1"/>
      <c r="CU1074" s="1"/>
      <c r="CV1074" s="1"/>
      <c r="CW1074" s="1"/>
      <c r="CX1074" s="1"/>
      <c r="CY1074" s="1"/>
      <c r="CZ1074" s="1"/>
      <c r="DA1074" s="1"/>
      <c r="DB1074" s="1"/>
      <c r="DC1074" s="1"/>
      <c r="DD1074" s="1"/>
      <c r="DE1074" s="1"/>
      <c r="DF1074" s="1"/>
      <c r="DG1074" s="1"/>
      <c r="DH1074" s="1"/>
      <c r="DI1074" s="1"/>
      <c r="DJ1074" s="1"/>
      <c r="DK1074" s="1"/>
      <c r="DL1074" s="1"/>
      <c r="DM1074" s="1"/>
      <c r="DN1074" s="1"/>
      <c r="DO1074" s="1"/>
      <c r="DP1074" s="1"/>
      <c r="DQ1074" s="1"/>
      <c r="DR1074" s="1"/>
      <c r="DS1074" s="1"/>
      <c r="DT1074" s="1"/>
      <c r="DU1074" s="1"/>
      <c r="DV1074" s="1"/>
      <c r="DW1074" s="1"/>
      <c r="DX1074" s="1"/>
      <c r="DY1074" s="1"/>
      <c r="DZ1074" s="1"/>
      <c r="EA1074" s="1"/>
      <c r="EB1074" s="1"/>
      <c r="EC1074" s="1"/>
      <c r="ED1074" s="1"/>
      <c r="EE1074" s="1"/>
      <c r="EF1074" s="1"/>
      <c r="EG1074" s="1"/>
      <c r="EH1074" s="1"/>
      <c r="EI1074" s="1"/>
      <c r="EJ1074" s="1"/>
      <c r="EK1074" s="1"/>
      <c r="EL1074" s="1"/>
      <c r="EM1074" s="1"/>
      <c r="EN1074" s="1"/>
      <c r="EO1074" s="1"/>
      <c r="EP1074" s="1"/>
      <c r="EQ1074" s="1"/>
      <c r="ER1074" s="1"/>
      <c r="ES1074" s="1"/>
      <c r="ET1074" s="1"/>
      <c r="EU1074" s="1"/>
      <c r="EV1074" s="1"/>
      <c r="EW1074" s="1"/>
      <c r="EX1074" s="1"/>
      <c r="EY1074" s="1"/>
      <c r="EZ1074" s="1"/>
      <c r="FA1074" s="1"/>
      <c r="FB1074" s="1"/>
      <c r="FC1074" s="1"/>
      <c r="FD1074" s="1"/>
      <c r="FE1074" s="1"/>
      <c r="FF1074" s="1"/>
      <c r="FG1074" s="1"/>
      <c r="FH1074" s="1"/>
      <c r="FI1074" s="1"/>
      <c r="FJ1074" s="1"/>
      <c r="FK1074" s="1"/>
      <c r="FL1074" s="1"/>
      <c r="FM1074" s="1"/>
      <c r="FN1074" s="1"/>
      <c r="FO1074" s="1"/>
      <c r="FP1074" s="1"/>
      <c r="FQ1074" s="1"/>
      <c r="FR1074" s="1"/>
      <c r="FS1074" s="1"/>
      <c r="FT1074" s="1"/>
      <c r="FU1074" s="1"/>
      <c r="FV1074" s="1"/>
      <c r="FW1074" s="1"/>
      <c r="FX1074" s="1"/>
      <c r="FY1074" s="1"/>
      <c r="FZ1074" s="1"/>
      <c r="GA1074" s="1"/>
      <c r="GB1074" s="1"/>
      <c r="GC1074" s="1"/>
      <c r="GD1074" s="1"/>
      <c r="GE1074" s="1"/>
      <c r="GF1074" s="1"/>
      <c r="GG1074" s="1"/>
      <c r="GH1074" s="1"/>
      <c r="GI1074" s="1"/>
      <c r="GJ1074" s="1"/>
      <c r="GK1074" s="1"/>
      <c r="GL1074" s="1"/>
      <c r="GM1074" s="1"/>
      <c r="GN1074" s="1"/>
      <c r="GO1074" s="1"/>
      <c r="GP1074" s="1"/>
      <c r="GQ1074" s="1"/>
      <c r="GR1074" s="1"/>
      <c r="GS1074" s="1"/>
      <c r="GT1074" s="1"/>
      <c r="GU1074" s="1"/>
      <c r="GV1074" s="1"/>
      <c r="GW1074" s="1"/>
      <c r="GX1074" s="1"/>
      <c r="GY1074" s="1"/>
      <c r="GZ1074" s="1"/>
      <c r="HA1074" s="1"/>
      <c r="HB1074" s="1"/>
      <c r="HC1074" s="1"/>
      <c r="HD1074" s="1"/>
      <c r="HE1074" s="1"/>
      <c r="HF1074" s="1"/>
      <c r="HG1074" s="1"/>
      <c r="HH1074" s="1"/>
      <c r="HI1074" s="1"/>
      <c r="HJ1074" s="1"/>
      <c r="HK1074" s="1"/>
      <c r="HL1074" s="1"/>
      <c r="HM1074" s="1"/>
      <c r="HN1074" s="1"/>
      <c r="HO1074" s="1"/>
      <c r="HP1074" s="1"/>
      <c r="HQ1074" s="1"/>
      <c r="HR1074" s="1"/>
      <c r="HS1074" s="1"/>
      <c r="HT1074" s="1"/>
      <c r="HU1074" s="1"/>
      <c r="HV1074" s="1"/>
      <c r="HW1074" s="1"/>
      <c r="HX1074" s="1"/>
      <c r="HY1074" s="1"/>
      <c r="HZ1074" s="1"/>
      <c r="IA1074" s="1"/>
      <c r="IB1074" s="1"/>
      <c r="IC1074" s="1"/>
      <c r="ID1074" s="1"/>
      <c r="IE1074" s="1"/>
      <c r="IF1074" s="1"/>
      <c r="IG1074" s="1"/>
      <c r="IH1074" s="1"/>
      <c r="II1074" s="1"/>
      <c r="IJ1074" s="1"/>
      <c r="IK1074" s="1"/>
      <c r="IL1074" s="1"/>
      <c r="IM1074" s="1"/>
      <c r="IN1074" s="1"/>
      <c r="IO1074" s="1"/>
      <c r="IP1074" s="1"/>
      <c r="IQ1074" s="1"/>
      <c r="IR1074" s="1"/>
      <c r="IS1074" s="1"/>
      <c r="IT1074" s="1"/>
      <c r="IU1074" s="1"/>
      <c r="IV1074" s="1"/>
    </row>
    <row r="1075" spans="1:256">
      <c r="A1075" s="65" t="s">
        <v>1133</v>
      </c>
      <c r="B1075" s="64">
        <v>567</v>
      </c>
      <c r="C1075" s="64">
        <v>135</v>
      </c>
      <c r="D1075" s="64">
        <v>5</v>
      </c>
      <c r="E1075" s="64">
        <v>7</v>
      </c>
      <c r="F1075" s="64">
        <v>16</v>
      </c>
      <c r="G1075" s="110"/>
      <c r="H1075" s="23">
        <f t="shared" si="97"/>
        <v>0</v>
      </c>
      <c r="I1075" s="20">
        <f t="shared" si="98"/>
        <v>0</v>
      </c>
      <c r="J1075" s="21">
        <f t="shared" si="99"/>
        <v>0</v>
      </c>
      <c r="K1075" s="21">
        <f t="shared" si="100"/>
        <v>0</v>
      </c>
      <c r="L1075" s="21">
        <f t="shared" si="101"/>
        <v>0</v>
      </c>
      <c r="M1075" s="2"/>
      <c r="N1075" s="2"/>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c r="BA1075" s="1"/>
      <c r="BB1075" s="1"/>
      <c r="BC1075" s="1"/>
      <c r="BD1075" s="1"/>
      <c r="BE1075" s="1"/>
      <c r="BF1075" s="1"/>
      <c r="BG1075" s="1"/>
      <c r="BH1075" s="1"/>
      <c r="BI1075" s="1"/>
      <c r="BJ1075" s="1"/>
      <c r="BK1075" s="1"/>
      <c r="BL1075" s="1"/>
      <c r="BM1075" s="1"/>
      <c r="BN1075" s="1"/>
      <c r="BO1075" s="1"/>
      <c r="BP1075" s="1"/>
      <c r="BQ1075" s="1"/>
      <c r="BR1075" s="1"/>
      <c r="BS1075" s="1"/>
      <c r="BT1075" s="1"/>
      <c r="BU1075" s="1"/>
      <c r="BV1075" s="1"/>
      <c r="BW1075" s="1"/>
      <c r="BX1075" s="1"/>
      <c r="BY1075" s="1"/>
      <c r="BZ1075" s="1"/>
      <c r="CA1075" s="1"/>
      <c r="CB1075" s="1"/>
      <c r="CC1075" s="1"/>
      <c r="CD1075" s="1"/>
      <c r="CE1075" s="1"/>
      <c r="CF1075" s="1"/>
      <c r="CG1075" s="1"/>
      <c r="CH1075" s="1"/>
      <c r="CI1075" s="1"/>
      <c r="CJ1075" s="1"/>
      <c r="CK1075" s="1"/>
      <c r="CL1075" s="1"/>
      <c r="CM1075" s="1"/>
      <c r="CN1075" s="1"/>
      <c r="CO1075" s="1"/>
      <c r="CP1075" s="1"/>
      <c r="CQ1075" s="1"/>
      <c r="CR1075" s="1"/>
      <c r="CS1075" s="1"/>
      <c r="CT1075" s="1"/>
      <c r="CU1075" s="1"/>
      <c r="CV1075" s="1"/>
      <c r="CW1075" s="1"/>
      <c r="CX1075" s="1"/>
      <c r="CY1075" s="1"/>
      <c r="CZ1075" s="1"/>
      <c r="DA1075" s="1"/>
      <c r="DB1075" s="1"/>
      <c r="DC1075" s="1"/>
      <c r="DD1075" s="1"/>
      <c r="DE1075" s="1"/>
      <c r="DF1075" s="1"/>
      <c r="DG1075" s="1"/>
      <c r="DH1075" s="1"/>
      <c r="DI1075" s="1"/>
      <c r="DJ1075" s="1"/>
      <c r="DK1075" s="1"/>
      <c r="DL1075" s="1"/>
      <c r="DM1075" s="1"/>
      <c r="DN1075" s="1"/>
      <c r="DO1075" s="1"/>
      <c r="DP1075" s="1"/>
      <c r="DQ1075" s="1"/>
      <c r="DR1075" s="1"/>
      <c r="DS1075" s="1"/>
      <c r="DT1075" s="1"/>
      <c r="DU1075" s="1"/>
      <c r="DV1075" s="1"/>
      <c r="DW1075" s="1"/>
      <c r="DX1075" s="1"/>
      <c r="DY1075" s="1"/>
      <c r="DZ1075" s="1"/>
      <c r="EA1075" s="1"/>
      <c r="EB1075" s="1"/>
      <c r="EC1075" s="1"/>
      <c r="ED1075" s="1"/>
      <c r="EE1075" s="1"/>
      <c r="EF1075" s="1"/>
      <c r="EG1075" s="1"/>
      <c r="EH1075" s="1"/>
      <c r="EI1075" s="1"/>
      <c r="EJ1075" s="1"/>
      <c r="EK1075" s="1"/>
      <c r="EL1075" s="1"/>
      <c r="EM1075" s="1"/>
      <c r="EN1075" s="1"/>
      <c r="EO1075" s="1"/>
      <c r="EP1075" s="1"/>
      <c r="EQ1075" s="1"/>
      <c r="ER1075" s="1"/>
      <c r="ES1075" s="1"/>
      <c r="ET1075" s="1"/>
      <c r="EU1075" s="1"/>
      <c r="EV1075" s="1"/>
      <c r="EW1075" s="1"/>
      <c r="EX1075" s="1"/>
      <c r="EY1075" s="1"/>
      <c r="EZ1075" s="1"/>
      <c r="FA1075" s="1"/>
      <c r="FB1075" s="1"/>
      <c r="FC1075" s="1"/>
      <c r="FD1075" s="1"/>
      <c r="FE1075" s="1"/>
      <c r="FF1075" s="1"/>
      <c r="FG1075" s="1"/>
      <c r="FH1075" s="1"/>
      <c r="FI1075" s="1"/>
      <c r="FJ1075" s="1"/>
      <c r="FK1075" s="1"/>
      <c r="FL1075" s="1"/>
      <c r="FM1075" s="1"/>
      <c r="FN1075" s="1"/>
      <c r="FO1075" s="1"/>
      <c r="FP1075" s="1"/>
      <c r="FQ1075" s="1"/>
      <c r="FR1075" s="1"/>
      <c r="FS1075" s="1"/>
      <c r="FT1075" s="1"/>
      <c r="FU1075" s="1"/>
      <c r="FV1075" s="1"/>
      <c r="FW1075" s="1"/>
      <c r="FX1075" s="1"/>
      <c r="FY1075" s="1"/>
      <c r="FZ1075" s="1"/>
      <c r="GA1075" s="1"/>
      <c r="GB1075" s="1"/>
      <c r="GC1075" s="1"/>
      <c r="GD1075" s="1"/>
      <c r="GE1075" s="1"/>
      <c r="GF1075" s="1"/>
      <c r="GG1075" s="1"/>
      <c r="GH1075" s="1"/>
      <c r="GI1075" s="1"/>
      <c r="GJ1075" s="1"/>
      <c r="GK1075" s="1"/>
      <c r="GL1075" s="1"/>
      <c r="GM1075" s="1"/>
      <c r="GN1075" s="1"/>
      <c r="GO1075" s="1"/>
      <c r="GP1075" s="1"/>
      <c r="GQ1075" s="1"/>
      <c r="GR1075" s="1"/>
      <c r="GS1075" s="1"/>
      <c r="GT1075" s="1"/>
      <c r="GU1075" s="1"/>
      <c r="GV1075" s="1"/>
      <c r="GW1075" s="1"/>
      <c r="GX1075" s="1"/>
      <c r="GY1075" s="1"/>
      <c r="GZ1075" s="1"/>
      <c r="HA1075" s="1"/>
      <c r="HB1075" s="1"/>
      <c r="HC1075" s="1"/>
      <c r="HD1075" s="1"/>
      <c r="HE1075" s="1"/>
      <c r="HF1075" s="1"/>
      <c r="HG1075" s="1"/>
      <c r="HH1075" s="1"/>
      <c r="HI1075" s="1"/>
      <c r="HJ1075" s="1"/>
      <c r="HK1075" s="1"/>
      <c r="HL1075" s="1"/>
      <c r="HM1075" s="1"/>
      <c r="HN1075" s="1"/>
      <c r="HO1075" s="1"/>
      <c r="HP1075" s="1"/>
      <c r="HQ1075" s="1"/>
      <c r="HR1075" s="1"/>
      <c r="HS1075" s="1"/>
      <c r="HT1075" s="1"/>
      <c r="HU1075" s="1"/>
      <c r="HV1075" s="1"/>
      <c r="HW1075" s="1"/>
      <c r="HX1075" s="1"/>
      <c r="HY1075" s="1"/>
      <c r="HZ1075" s="1"/>
      <c r="IA1075" s="1"/>
      <c r="IB1075" s="1"/>
      <c r="IC1075" s="1"/>
      <c r="ID1075" s="1"/>
      <c r="IE1075" s="1"/>
      <c r="IF1075" s="1"/>
      <c r="IG1075" s="1"/>
      <c r="IH1075" s="1"/>
      <c r="II1075" s="1"/>
      <c r="IJ1075" s="1"/>
      <c r="IK1075" s="1"/>
      <c r="IL1075" s="1"/>
      <c r="IM1075" s="1"/>
      <c r="IN1075" s="1"/>
      <c r="IO1075" s="1"/>
      <c r="IP1075" s="1"/>
      <c r="IQ1075" s="1"/>
      <c r="IR1075" s="1"/>
      <c r="IS1075" s="1"/>
      <c r="IT1075" s="1"/>
      <c r="IU1075" s="1"/>
      <c r="IV1075" s="1"/>
    </row>
    <row r="1076" spans="1:256">
      <c r="A1076" s="65" t="s">
        <v>898</v>
      </c>
      <c r="B1076" s="64">
        <v>100</v>
      </c>
      <c r="C1076" s="64">
        <v>24</v>
      </c>
      <c r="D1076" s="64">
        <v>0.9</v>
      </c>
      <c r="E1076" s="64">
        <v>1.1000000000000001</v>
      </c>
      <c r="F1076" s="64">
        <v>5.3</v>
      </c>
      <c r="G1076" s="110"/>
      <c r="H1076" s="23">
        <f t="shared" si="97"/>
        <v>0</v>
      </c>
      <c r="I1076" s="20">
        <f t="shared" si="98"/>
        <v>0</v>
      </c>
      <c r="J1076" s="21">
        <f t="shared" si="99"/>
        <v>0</v>
      </c>
      <c r="K1076" s="21">
        <f t="shared" si="100"/>
        <v>0</v>
      </c>
      <c r="L1076" s="21">
        <f t="shared" si="101"/>
        <v>0</v>
      </c>
      <c r="M1076" s="2"/>
      <c r="N1076" s="2"/>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c r="AZ1076" s="1"/>
      <c r="BA1076" s="1"/>
      <c r="BB1076" s="1"/>
      <c r="BC1076" s="1"/>
      <c r="BD1076" s="1"/>
      <c r="BE1076" s="1"/>
      <c r="BF1076" s="1"/>
      <c r="BG1076" s="1"/>
      <c r="BH1076" s="1"/>
      <c r="BI1076" s="1"/>
      <c r="BJ1076" s="1"/>
      <c r="BK1076" s="1"/>
      <c r="BL1076" s="1"/>
      <c r="BM1076" s="1"/>
      <c r="BN1076" s="1"/>
      <c r="BO1076" s="1"/>
      <c r="BP1076" s="1"/>
      <c r="BQ1076" s="1"/>
      <c r="BR1076" s="1"/>
      <c r="BS1076" s="1"/>
      <c r="BT1076" s="1"/>
      <c r="BU1076" s="1"/>
      <c r="BV1076" s="1"/>
      <c r="BW1076" s="1"/>
      <c r="BX1076" s="1"/>
      <c r="BY1076" s="1"/>
      <c r="BZ1076" s="1"/>
      <c r="CA1076" s="1"/>
      <c r="CB1076" s="1"/>
      <c r="CC1076" s="1"/>
      <c r="CD1076" s="1"/>
      <c r="CE1076" s="1"/>
      <c r="CF1076" s="1"/>
      <c r="CG1076" s="1"/>
      <c r="CH1076" s="1"/>
      <c r="CI1076" s="1"/>
      <c r="CJ1076" s="1"/>
      <c r="CK1076" s="1"/>
      <c r="CL1076" s="1"/>
      <c r="CM1076" s="1"/>
      <c r="CN1076" s="1"/>
      <c r="CO1076" s="1"/>
      <c r="CP1076" s="1"/>
      <c r="CQ1076" s="1"/>
      <c r="CR1076" s="1"/>
      <c r="CS1076" s="1"/>
      <c r="CT1076" s="1"/>
      <c r="CU1076" s="1"/>
      <c r="CV1076" s="1"/>
      <c r="CW1076" s="1"/>
      <c r="CX1076" s="1"/>
      <c r="CY1076" s="1"/>
      <c r="CZ1076" s="1"/>
      <c r="DA1076" s="1"/>
      <c r="DB1076" s="1"/>
      <c r="DC1076" s="1"/>
      <c r="DD1076" s="1"/>
      <c r="DE1076" s="1"/>
      <c r="DF1076" s="1"/>
      <c r="DG1076" s="1"/>
      <c r="DH1076" s="1"/>
      <c r="DI1076" s="1"/>
      <c r="DJ1076" s="1"/>
      <c r="DK1076" s="1"/>
      <c r="DL1076" s="1"/>
      <c r="DM1076" s="1"/>
      <c r="DN1076" s="1"/>
      <c r="DO1076" s="1"/>
      <c r="DP1076" s="1"/>
      <c r="DQ1076" s="1"/>
      <c r="DR1076" s="1"/>
      <c r="DS1076" s="1"/>
      <c r="DT1076" s="1"/>
      <c r="DU1076" s="1"/>
      <c r="DV1076" s="1"/>
      <c r="DW1076" s="1"/>
      <c r="DX1076" s="1"/>
      <c r="DY1076" s="1"/>
      <c r="DZ1076" s="1"/>
      <c r="EA1076" s="1"/>
      <c r="EB1076" s="1"/>
      <c r="EC1076" s="1"/>
      <c r="ED1076" s="1"/>
      <c r="EE1076" s="1"/>
      <c r="EF1076" s="1"/>
      <c r="EG1076" s="1"/>
      <c r="EH1076" s="1"/>
      <c r="EI1076" s="1"/>
      <c r="EJ1076" s="1"/>
      <c r="EK1076" s="1"/>
      <c r="EL1076" s="1"/>
      <c r="EM1076" s="1"/>
      <c r="EN1076" s="1"/>
      <c r="EO1076" s="1"/>
      <c r="EP1076" s="1"/>
      <c r="EQ1076" s="1"/>
      <c r="ER1076" s="1"/>
      <c r="ES1076" s="1"/>
      <c r="ET1076" s="1"/>
      <c r="EU1076" s="1"/>
      <c r="EV1076" s="1"/>
      <c r="EW1076" s="1"/>
      <c r="EX1076" s="1"/>
      <c r="EY1076" s="1"/>
      <c r="EZ1076" s="1"/>
      <c r="FA1076" s="1"/>
      <c r="FB1076" s="1"/>
      <c r="FC1076" s="1"/>
      <c r="FD1076" s="1"/>
      <c r="FE1076" s="1"/>
      <c r="FF1076" s="1"/>
      <c r="FG1076" s="1"/>
      <c r="FH1076" s="1"/>
      <c r="FI1076" s="1"/>
      <c r="FJ1076" s="1"/>
      <c r="FK1076" s="1"/>
      <c r="FL1076" s="1"/>
      <c r="FM1076" s="1"/>
      <c r="FN1076" s="1"/>
      <c r="FO1076" s="1"/>
      <c r="FP1076" s="1"/>
      <c r="FQ1076" s="1"/>
      <c r="FR1076" s="1"/>
      <c r="FS1076" s="1"/>
      <c r="FT1076" s="1"/>
      <c r="FU1076" s="1"/>
      <c r="FV1076" s="1"/>
      <c r="FW1076" s="1"/>
      <c r="FX1076" s="1"/>
      <c r="FY1076" s="1"/>
      <c r="FZ1076" s="1"/>
      <c r="GA1076" s="1"/>
      <c r="GB1076" s="1"/>
      <c r="GC1076" s="1"/>
      <c r="GD1076" s="1"/>
      <c r="GE1076" s="1"/>
      <c r="GF1076" s="1"/>
      <c r="GG1076" s="1"/>
      <c r="GH1076" s="1"/>
      <c r="GI1076" s="1"/>
      <c r="GJ1076" s="1"/>
      <c r="GK1076" s="1"/>
      <c r="GL1076" s="1"/>
      <c r="GM1076" s="1"/>
      <c r="GN1076" s="1"/>
      <c r="GO1076" s="1"/>
      <c r="GP1076" s="1"/>
      <c r="GQ1076" s="1"/>
      <c r="GR1076" s="1"/>
      <c r="GS1076" s="1"/>
      <c r="GT1076" s="1"/>
      <c r="GU1076" s="1"/>
      <c r="GV1076" s="1"/>
      <c r="GW1076" s="1"/>
      <c r="GX1076" s="1"/>
      <c r="GY1076" s="1"/>
      <c r="GZ1076" s="1"/>
      <c r="HA1076" s="1"/>
      <c r="HB1076" s="1"/>
      <c r="HC1076" s="1"/>
      <c r="HD1076" s="1"/>
      <c r="HE1076" s="1"/>
      <c r="HF1076" s="1"/>
      <c r="HG1076" s="1"/>
      <c r="HH1076" s="1"/>
      <c r="HI1076" s="1"/>
      <c r="HJ1076" s="1"/>
      <c r="HK1076" s="1"/>
      <c r="HL1076" s="1"/>
      <c r="HM1076" s="1"/>
      <c r="HN1076" s="1"/>
      <c r="HO1076" s="1"/>
      <c r="HP1076" s="1"/>
      <c r="HQ1076" s="1"/>
      <c r="HR1076" s="1"/>
      <c r="HS1076" s="1"/>
      <c r="HT1076" s="1"/>
      <c r="HU1076" s="1"/>
      <c r="HV1076" s="1"/>
      <c r="HW1076" s="1"/>
      <c r="HX1076" s="1"/>
      <c r="HY1076" s="1"/>
      <c r="HZ1076" s="1"/>
      <c r="IA1076" s="1"/>
      <c r="IB1076" s="1"/>
      <c r="IC1076" s="1"/>
      <c r="ID1076" s="1"/>
      <c r="IE1076" s="1"/>
      <c r="IF1076" s="1"/>
      <c r="IG1076" s="1"/>
      <c r="IH1076" s="1"/>
      <c r="II1076" s="1"/>
      <c r="IJ1076" s="1"/>
      <c r="IK1076" s="1"/>
      <c r="IL1076" s="1"/>
      <c r="IM1076" s="1"/>
      <c r="IN1076" s="1"/>
      <c r="IO1076" s="1"/>
      <c r="IP1076" s="1"/>
      <c r="IQ1076" s="1"/>
      <c r="IR1076" s="1"/>
      <c r="IS1076" s="1"/>
      <c r="IT1076" s="1"/>
      <c r="IU1076" s="1"/>
      <c r="IV1076" s="1"/>
    </row>
    <row r="1077" spans="1:256">
      <c r="A1077" s="65" t="s">
        <v>847</v>
      </c>
      <c r="B1077" s="64">
        <v>84</v>
      </c>
      <c r="C1077" s="64">
        <v>20</v>
      </c>
      <c r="D1077" s="64">
        <v>0.1</v>
      </c>
      <c r="E1077" s="64">
        <v>1</v>
      </c>
      <c r="F1077" s="64">
        <v>4.2</v>
      </c>
      <c r="G1077" s="110"/>
      <c r="H1077" s="23">
        <f t="shared" si="97"/>
        <v>0</v>
      </c>
      <c r="I1077" s="20">
        <f t="shared" si="98"/>
        <v>0</v>
      </c>
      <c r="J1077" s="21">
        <f t="shared" si="99"/>
        <v>0</v>
      </c>
      <c r="K1077" s="21">
        <f t="shared" si="100"/>
        <v>0</v>
      </c>
      <c r="L1077" s="21">
        <f t="shared" si="101"/>
        <v>0</v>
      </c>
      <c r="M1077" s="2"/>
      <c r="N1077" s="2"/>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c r="AZ1077" s="1"/>
      <c r="BA1077" s="1"/>
      <c r="BB1077" s="1"/>
      <c r="BC1077" s="1"/>
      <c r="BD1077" s="1"/>
      <c r="BE1077" s="1"/>
      <c r="BF1077" s="1"/>
      <c r="BG1077" s="1"/>
      <c r="BH1077" s="1"/>
      <c r="BI1077" s="1"/>
      <c r="BJ1077" s="1"/>
      <c r="BK1077" s="1"/>
      <c r="BL1077" s="1"/>
      <c r="BM1077" s="1"/>
      <c r="BN1077" s="1"/>
      <c r="BO1077" s="1"/>
      <c r="BP1077" s="1"/>
      <c r="BQ1077" s="1"/>
      <c r="BR1077" s="1"/>
      <c r="BS1077" s="1"/>
      <c r="BT1077" s="1"/>
      <c r="BU1077" s="1"/>
      <c r="BV1077" s="1"/>
      <c r="BW1077" s="1"/>
      <c r="BX1077" s="1"/>
      <c r="BY1077" s="1"/>
      <c r="BZ1077" s="1"/>
      <c r="CA1077" s="1"/>
      <c r="CB1077" s="1"/>
      <c r="CC1077" s="1"/>
      <c r="CD1077" s="1"/>
      <c r="CE1077" s="1"/>
      <c r="CF1077" s="1"/>
      <c r="CG1077" s="1"/>
      <c r="CH1077" s="1"/>
      <c r="CI1077" s="1"/>
      <c r="CJ1077" s="1"/>
      <c r="CK1077" s="1"/>
      <c r="CL1077" s="1"/>
      <c r="CM1077" s="1"/>
      <c r="CN1077" s="1"/>
      <c r="CO1077" s="1"/>
      <c r="CP1077" s="1"/>
      <c r="CQ1077" s="1"/>
      <c r="CR1077" s="1"/>
      <c r="CS1077" s="1"/>
      <c r="CT1077" s="1"/>
      <c r="CU1077" s="1"/>
      <c r="CV1077" s="1"/>
      <c r="CW1077" s="1"/>
      <c r="CX1077" s="1"/>
      <c r="CY1077" s="1"/>
      <c r="CZ1077" s="1"/>
      <c r="DA1077" s="1"/>
      <c r="DB1077" s="1"/>
      <c r="DC1077" s="1"/>
      <c r="DD1077" s="1"/>
      <c r="DE1077" s="1"/>
      <c r="DF1077" s="1"/>
      <c r="DG1077" s="1"/>
      <c r="DH1077" s="1"/>
      <c r="DI1077" s="1"/>
      <c r="DJ1077" s="1"/>
      <c r="DK1077" s="1"/>
      <c r="DL1077" s="1"/>
      <c r="DM1077" s="1"/>
      <c r="DN1077" s="1"/>
      <c r="DO1077" s="1"/>
      <c r="DP1077" s="1"/>
      <c r="DQ1077" s="1"/>
      <c r="DR1077" s="1"/>
      <c r="DS1077" s="1"/>
      <c r="DT1077" s="1"/>
      <c r="DU1077" s="1"/>
      <c r="DV1077" s="1"/>
      <c r="DW1077" s="1"/>
      <c r="DX1077" s="1"/>
      <c r="DY1077" s="1"/>
      <c r="DZ1077" s="1"/>
      <c r="EA1077" s="1"/>
      <c r="EB1077" s="1"/>
      <c r="EC1077" s="1"/>
      <c r="ED1077" s="1"/>
      <c r="EE1077" s="1"/>
      <c r="EF1077" s="1"/>
      <c r="EG1077" s="1"/>
      <c r="EH1077" s="1"/>
      <c r="EI1077" s="1"/>
      <c r="EJ1077" s="1"/>
      <c r="EK1077" s="1"/>
      <c r="EL1077" s="1"/>
      <c r="EM1077" s="1"/>
      <c r="EN1077" s="1"/>
      <c r="EO1077" s="1"/>
      <c r="EP1077" s="1"/>
      <c r="EQ1077" s="1"/>
      <c r="ER1077" s="1"/>
      <c r="ES1077" s="1"/>
      <c r="ET1077" s="1"/>
      <c r="EU1077" s="1"/>
      <c r="EV1077" s="1"/>
      <c r="EW1077" s="1"/>
      <c r="EX1077" s="1"/>
      <c r="EY1077" s="1"/>
      <c r="EZ1077" s="1"/>
      <c r="FA1077" s="1"/>
      <c r="FB1077" s="1"/>
      <c r="FC1077" s="1"/>
      <c r="FD1077" s="1"/>
      <c r="FE1077" s="1"/>
      <c r="FF1077" s="1"/>
      <c r="FG1077" s="1"/>
      <c r="FH1077" s="1"/>
      <c r="FI1077" s="1"/>
      <c r="FJ1077" s="1"/>
      <c r="FK1077" s="1"/>
      <c r="FL1077" s="1"/>
      <c r="FM1077" s="1"/>
      <c r="FN1077" s="1"/>
      <c r="FO1077" s="1"/>
      <c r="FP1077" s="1"/>
      <c r="FQ1077" s="1"/>
      <c r="FR1077" s="1"/>
      <c r="FS1077" s="1"/>
      <c r="FT1077" s="1"/>
      <c r="FU1077" s="1"/>
      <c r="FV1077" s="1"/>
      <c r="FW1077" s="1"/>
      <c r="FX1077" s="1"/>
      <c r="FY1077" s="1"/>
      <c r="FZ1077" s="1"/>
      <c r="GA1077" s="1"/>
      <c r="GB1077" s="1"/>
      <c r="GC1077" s="1"/>
      <c r="GD1077" s="1"/>
      <c r="GE1077" s="1"/>
      <c r="GF1077" s="1"/>
      <c r="GG1077" s="1"/>
      <c r="GH1077" s="1"/>
      <c r="GI1077" s="1"/>
      <c r="GJ1077" s="1"/>
      <c r="GK1077" s="1"/>
      <c r="GL1077" s="1"/>
      <c r="GM1077" s="1"/>
      <c r="GN1077" s="1"/>
      <c r="GO1077" s="1"/>
      <c r="GP1077" s="1"/>
      <c r="GQ1077" s="1"/>
      <c r="GR1077" s="1"/>
      <c r="GS1077" s="1"/>
      <c r="GT1077" s="1"/>
      <c r="GU1077" s="1"/>
      <c r="GV1077" s="1"/>
      <c r="GW1077" s="1"/>
      <c r="GX1077" s="1"/>
      <c r="GY1077" s="1"/>
      <c r="GZ1077" s="1"/>
      <c r="HA1077" s="1"/>
      <c r="HB1077" s="1"/>
      <c r="HC1077" s="1"/>
      <c r="HD1077" s="1"/>
      <c r="HE1077" s="1"/>
      <c r="HF1077" s="1"/>
      <c r="HG1077" s="1"/>
      <c r="HH1077" s="1"/>
      <c r="HI1077" s="1"/>
      <c r="HJ1077" s="1"/>
      <c r="HK1077" s="1"/>
      <c r="HL1077" s="1"/>
      <c r="HM1077" s="1"/>
      <c r="HN1077" s="1"/>
      <c r="HO1077" s="1"/>
      <c r="HP1077" s="1"/>
      <c r="HQ1077" s="1"/>
      <c r="HR1077" s="1"/>
      <c r="HS1077" s="1"/>
      <c r="HT1077" s="1"/>
      <c r="HU1077" s="1"/>
      <c r="HV1077" s="1"/>
      <c r="HW1077" s="1"/>
      <c r="HX1077" s="1"/>
      <c r="HY1077" s="1"/>
      <c r="HZ1077" s="1"/>
      <c r="IA1077" s="1"/>
      <c r="IB1077" s="1"/>
      <c r="IC1077" s="1"/>
      <c r="ID1077" s="1"/>
      <c r="IE1077" s="1"/>
      <c r="IF1077" s="1"/>
      <c r="IG1077" s="1"/>
      <c r="IH1077" s="1"/>
      <c r="II1077" s="1"/>
      <c r="IJ1077" s="1"/>
      <c r="IK1077" s="1"/>
      <c r="IL1077" s="1"/>
      <c r="IM1077" s="1"/>
      <c r="IN1077" s="1"/>
      <c r="IO1077" s="1"/>
      <c r="IP1077" s="1"/>
      <c r="IQ1077" s="1"/>
      <c r="IR1077" s="1"/>
      <c r="IS1077" s="1"/>
      <c r="IT1077" s="1"/>
      <c r="IU1077" s="1"/>
      <c r="IV1077" s="1"/>
    </row>
    <row r="1078" spans="1:256">
      <c r="A1078" s="137" t="s">
        <v>1152</v>
      </c>
      <c r="B1078" s="64">
        <v>130</v>
      </c>
      <c r="C1078" s="64">
        <v>31</v>
      </c>
      <c r="D1078" s="64">
        <v>1</v>
      </c>
      <c r="E1078" s="64">
        <v>2.8</v>
      </c>
      <c r="F1078" s="64">
        <v>3</v>
      </c>
      <c r="G1078" s="110"/>
      <c r="H1078" s="23">
        <f t="shared" si="97"/>
        <v>0</v>
      </c>
      <c r="I1078" s="20">
        <f t="shared" si="98"/>
        <v>0</v>
      </c>
      <c r="J1078" s="21">
        <f t="shared" si="99"/>
        <v>0</v>
      </c>
      <c r="K1078" s="21">
        <f t="shared" si="100"/>
        <v>0</v>
      </c>
      <c r="L1078" s="21">
        <f t="shared" si="101"/>
        <v>0</v>
      </c>
      <c r="M1078" s="2"/>
      <c r="N1078" s="2"/>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c r="AU1078" s="1"/>
      <c r="AV1078" s="1"/>
      <c r="AW1078" s="1"/>
      <c r="AX1078" s="1"/>
      <c r="AY1078" s="1"/>
      <c r="AZ1078" s="1"/>
      <c r="BA1078" s="1"/>
      <c r="BB1078" s="1"/>
      <c r="BC1078" s="1"/>
      <c r="BD1078" s="1"/>
      <c r="BE1078" s="1"/>
      <c r="BF1078" s="1"/>
      <c r="BG1078" s="1"/>
      <c r="BH1078" s="1"/>
      <c r="BI1078" s="1"/>
      <c r="BJ1078" s="1"/>
      <c r="BK1078" s="1"/>
      <c r="BL1078" s="1"/>
      <c r="BM1078" s="1"/>
      <c r="BN1078" s="1"/>
      <c r="BO1078" s="1"/>
      <c r="BP1078" s="1"/>
      <c r="BQ1078" s="1"/>
      <c r="BR1078" s="1"/>
      <c r="BS1078" s="1"/>
      <c r="BT1078" s="1"/>
      <c r="BU1078" s="1"/>
      <c r="BV1078" s="1"/>
      <c r="BW1078" s="1"/>
      <c r="BX1078" s="1"/>
      <c r="BY1078" s="1"/>
      <c r="BZ1078" s="1"/>
      <c r="CA1078" s="1"/>
      <c r="CB1078" s="1"/>
      <c r="CC1078" s="1"/>
      <c r="CD1078" s="1"/>
      <c r="CE1078" s="1"/>
      <c r="CF1078" s="1"/>
      <c r="CG1078" s="1"/>
      <c r="CH1078" s="1"/>
      <c r="CI1078" s="1"/>
      <c r="CJ1078" s="1"/>
      <c r="CK1078" s="1"/>
      <c r="CL1078" s="1"/>
      <c r="CM1078" s="1"/>
      <c r="CN1078" s="1"/>
      <c r="CO1078" s="1"/>
      <c r="CP1078" s="1"/>
      <c r="CQ1078" s="1"/>
      <c r="CR1078" s="1"/>
      <c r="CS1078" s="1"/>
      <c r="CT1078" s="1"/>
      <c r="CU1078" s="1"/>
      <c r="CV1078" s="1"/>
      <c r="CW1078" s="1"/>
      <c r="CX1078" s="1"/>
      <c r="CY1078" s="1"/>
      <c r="CZ1078" s="1"/>
      <c r="DA1078" s="1"/>
      <c r="DB1078" s="1"/>
      <c r="DC1078" s="1"/>
      <c r="DD1078" s="1"/>
      <c r="DE1078" s="1"/>
      <c r="DF1078" s="1"/>
      <c r="DG1078" s="1"/>
      <c r="DH1078" s="1"/>
      <c r="DI1078" s="1"/>
      <c r="DJ1078" s="1"/>
      <c r="DK1078" s="1"/>
      <c r="DL1078" s="1"/>
      <c r="DM1078" s="1"/>
      <c r="DN1078" s="1"/>
      <c r="DO1078" s="1"/>
      <c r="DP1078" s="1"/>
      <c r="DQ1078" s="1"/>
      <c r="DR1078" s="1"/>
      <c r="DS1078" s="1"/>
      <c r="DT1078" s="1"/>
      <c r="DU1078" s="1"/>
      <c r="DV1078" s="1"/>
      <c r="DW1078" s="1"/>
      <c r="DX1078" s="1"/>
      <c r="DY1078" s="1"/>
      <c r="DZ1078" s="1"/>
      <c r="EA1078" s="1"/>
      <c r="EB1078" s="1"/>
      <c r="EC1078" s="1"/>
      <c r="ED1078" s="1"/>
      <c r="EE1078" s="1"/>
      <c r="EF1078" s="1"/>
      <c r="EG1078" s="1"/>
      <c r="EH1078" s="1"/>
      <c r="EI1078" s="1"/>
      <c r="EJ1078" s="1"/>
      <c r="EK1078" s="1"/>
      <c r="EL1078" s="1"/>
      <c r="EM1078" s="1"/>
      <c r="EN1078" s="1"/>
      <c r="EO1078" s="1"/>
      <c r="EP1078" s="1"/>
      <c r="EQ1078" s="1"/>
      <c r="ER1078" s="1"/>
      <c r="ES1078" s="1"/>
      <c r="ET1078" s="1"/>
      <c r="EU1078" s="1"/>
      <c r="EV1078" s="1"/>
      <c r="EW1078" s="1"/>
      <c r="EX1078" s="1"/>
      <c r="EY1078" s="1"/>
      <c r="EZ1078" s="1"/>
      <c r="FA1078" s="1"/>
      <c r="FB1078" s="1"/>
      <c r="FC1078" s="1"/>
      <c r="FD1078" s="1"/>
      <c r="FE1078" s="1"/>
      <c r="FF1078" s="1"/>
      <c r="FG1078" s="1"/>
      <c r="FH1078" s="1"/>
      <c r="FI1078" s="1"/>
      <c r="FJ1078" s="1"/>
      <c r="FK1078" s="1"/>
      <c r="FL1078" s="1"/>
      <c r="FM1078" s="1"/>
      <c r="FN1078" s="1"/>
      <c r="FO1078" s="1"/>
      <c r="FP1078" s="1"/>
      <c r="FQ1078" s="1"/>
      <c r="FR1078" s="1"/>
      <c r="FS1078" s="1"/>
      <c r="FT1078" s="1"/>
      <c r="FU1078" s="1"/>
      <c r="FV1078" s="1"/>
      <c r="FW1078" s="1"/>
      <c r="FX1078" s="1"/>
      <c r="FY1078" s="1"/>
      <c r="FZ1078" s="1"/>
      <c r="GA1078" s="1"/>
      <c r="GB1078" s="1"/>
      <c r="GC1078" s="1"/>
      <c r="GD1078" s="1"/>
      <c r="GE1078" s="1"/>
      <c r="GF1078" s="1"/>
      <c r="GG1078" s="1"/>
      <c r="GH1078" s="1"/>
      <c r="GI1078" s="1"/>
      <c r="GJ1078" s="1"/>
      <c r="GK1078" s="1"/>
      <c r="GL1078" s="1"/>
      <c r="GM1078" s="1"/>
      <c r="GN1078" s="1"/>
      <c r="GO1078" s="1"/>
      <c r="GP1078" s="1"/>
      <c r="GQ1078" s="1"/>
      <c r="GR1078" s="1"/>
      <c r="GS1078" s="1"/>
      <c r="GT1078" s="1"/>
      <c r="GU1078" s="1"/>
      <c r="GV1078" s="1"/>
      <c r="GW1078" s="1"/>
      <c r="GX1078" s="1"/>
      <c r="GY1078" s="1"/>
      <c r="GZ1078" s="1"/>
      <c r="HA1078" s="1"/>
      <c r="HB1078" s="1"/>
      <c r="HC1078" s="1"/>
      <c r="HD1078" s="1"/>
      <c r="HE1078" s="1"/>
      <c r="HF1078" s="1"/>
      <c r="HG1078" s="1"/>
      <c r="HH1078" s="1"/>
      <c r="HI1078" s="1"/>
      <c r="HJ1078" s="1"/>
      <c r="HK1078" s="1"/>
      <c r="HL1078" s="1"/>
      <c r="HM1078" s="1"/>
      <c r="HN1078" s="1"/>
      <c r="HO1078" s="1"/>
      <c r="HP1078" s="1"/>
      <c r="HQ1078" s="1"/>
      <c r="HR1078" s="1"/>
      <c r="HS1078" s="1"/>
      <c r="HT1078" s="1"/>
      <c r="HU1078" s="1"/>
      <c r="HV1078" s="1"/>
      <c r="HW1078" s="1"/>
      <c r="HX1078" s="1"/>
      <c r="HY1078" s="1"/>
      <c r="HZ1078" s="1"/>
      <c r="IA1078" s="1"/>
      <c r="IB1078" s="1"/>
      <c r="IC1078" s="1"/>
      <c r="ID1078" s="1"/>
      <c r="IE1078" s="1"/>
      <c r="IF1078" s="1"/>
      <c r="IG1078" s="1"/>
      <c r="IH1078" s="1"/>
      <c r="II1078" s="1"/>
      <c r="IJ1078" s="1"/>
      <c r="IK1078" s="1"/>
      <c r="IL1078" s="1"/>
      <c r="IM1078" s="1"/>
      <c r="IN1078" s="1"/>
      <c r="IO1078" s="1"/>
      <c r="IP1078" s="1"/>
      <c r="IQ1078" s="1"/>
      <c r="IR1078" s="1"/>
      <c r="IS1078" s="1"/>
      <c r="IT1078" s="1"/>
      <c r="IU1078" s="1"/>
      <c r="IV1078" s="1"/>
    </row>
    <row r="1079" spans="1:256">
      <c r="A1079" s="65" t="s">
        <v>900</v>
      </c>
      <c r="B1079" s="64">
        <v>268</v>
      </c>
      <c r="C1079" s="64">
        <v>64</v>
      </c>
      <c r="D1079" s="64">
        <v>0.3</v>
      </c>
      <c r="E1079" s="64">
        <v>4.8</v>
      </c>
      <c r="F1079" s="64">
        <v>11</v>
      </c>
      <c r="G1079" s="110"/>
      <c r="H1079" s="23">
        <f t="shared" si="97"/>
        <v>0</v>
      </c>
      <c r="I1079" s="20">
        <f t="shared" si="98"/>
        <v>0</v>
      </c>
      <c r="J1079" s="21">
        <f t="shared" si="99"/>
        <v>0</v>
      </c>
      <c r="K1079" s="21">
        <f t="shared" si="100"/>
        <v>0</v>
      </c>
      <c r="L1079" s="21">
        <f t="shared" si="101"/>
        <v>0</v>
      </c>
      <c r="M1079" s="2"/>
      <c r="N1079" s="2"/>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
      <c r="BA1079" s="1"/>
      <c r="BB1079" s="1"/>
      <c r="BC1079" s="1"/>
      <c r="BD1079" s="1"/>
      <c r="BE1079" s="1"/>
      <c r="BF1079" s="1"/>
      <c r="BG1079" s="1"/>
      <c r="BH1079" s="1"/>
      <c r="BI1079" s="1"/>
      <c r="BJ1079" s="1"/>
      <c r="BK1079" s="1"/>
      <c r="BL1079" s="1"/>
      <c r="BM1079" s="1"/>
      <c r="BN1079" s="1"/>
      <c r="BO1079" s="1"/>
      <c r="BP1079" s="1"/>
      <c r="BQ1079" s="1"/>
      <c r="BR1079" s="1"/>
      <c r="BS1079" s="1"/>
      <c r="BT1079" s="1"/>
      <c r="BU1079" s="1"/>
      <c r="BV1079" s="1"/>
      <c r="BW1079" s="1"/>
      <c r="BX1079" s="1"/>
      <c r="BY1079" s="1"/>
      <c r="BZ1079" s="1"/>
      <c r="CA1079" s="1"/>
      <c r="CB1079" s="1"/>
      <c r="CC1079" s="1"/>
      <c r="CD1079" s="1"/>
      <c r="CE1079" s="1"/>
      <c r="CF1079" s="1"/>
      <c r="CG1079" s="1"/>
      <c r="CH1079" s="1"/>
      <c r="CI1079" s="1"/>
      <c r="CJ1079" s="1"/>
      <c r="CK1079" s="1"/>
      <c r="CL1079" s="1"/>
      <c r="CM1079" s="1"/>
      <c r="CN1079" s="1"/>
      <c r="CO1079" s="1"/>
      <c r="CP1079" s="1"/>
      <c r="CQ1079" s="1"/>
      <c r="CR1079" s="1"/>
      <c r="CS1079" s="1"/>
      <c r="CT1079" s="1"/>
      <c r="CU1079" s="1"/>
      <c r="CV1079" s="1"/>
      <c r="CW1079" s="1"/>
      <c r="CX1079" s="1"/>
      <c r="CY1079" s="1"/>
      <c r="CZ1079" s="1"/>
      <c r="DA1079" s="1"/>
      <c r="DB1079" s="1"/>
      <c r="DC1079" s="1"/>
      <c r="DD1079" s="1"/>
      <c r="DE1079" s="1"/>
      <c r="DF1079" s="1"/>
      <c r="DG1079" s="1"/>
      <c r="DH1079" s="1"/>
      <c r="DI1079" s="1"/>
      <c r="DJ1079" s="1"/>
      <c r="DK1079" s="1"/>
      <c r="DL1079" s="1"/>
      <c r="DM1079" s="1"/>
      <c r="DN1079" s="1"/>
      <c r="DO1079" s="1"/>
      <c r="DP1079" s="1"/>
      <c r="DQ1079" s="1"/>
      <c r="DR1079" s="1"/>
      <c r="DS1079" s="1"/>
      <c r="DT1079" s="1"/>
      <c r="DU1079" s="1"/>
      <c r="DV1079" s="1"/>
      <c r="DW1079" s="1"/>
      <c r="DX1079" s="1"/>
      <c r="DY1079" s="1"/>
      <c r="DZ1079" s="1"/>
      <c r="EA1079" s="1"/>
      <c r="EB1079" s="1"/>
      <c r="EC1079" s="1"/>
      <c r="ED1079" s="1"/>
      <c r="EE1079" s="1"/>
      <c r="EF1079" s="1"/>
      <c r="EG1079" s="1"/>
      <c r="EH1079" s="1"/>
      <c r="EI1079" s="1"/>
      <c r="EJ1079" s="1"/>
      <c r="EK1079" s="1"/>
      <c r="EL1079" s="1"/>
      <c r="EM1079" s="1"/>
      <c r="EN1079" s="1"/>
      <c r="EO1079" s="1"/>
      <c r="EP1079" s="1"/>
      <c r="EQ1079" s="1"/>
      <c r="ER1079" s="1"/>
      <c r="ES1079" s="1"/>
      <c r="ET1079" s="1"/>
      <c r="EU1079" s="1"/>
      <c r="EV1079" s="1"/>
      <c r="EW1079" s="1"/>
      <c r="EX1079" s="1"/>
      <c r="EY1079" s="1"/>
      <c r="EZ1079" s="1"/>
      <c r="FA1079" s="1"/>
      <c r="FB1079" s="1"/>
      <c r="FC1079" s="1"/>
      <c r="FD1079" s="1"/>
      <c r="FE1079" s="1"/>
      <c r="FF1079" s="1"/>
      <c r="FG1079" s="1"/>
      <c r="FH1079" s="1"/>
      <c r="FI1079" s="1"/>
      <c r="FJ1079" s="1"/>
      <c r="FK1079" s="1"/>
      <c r="FL1079" s="1"/>
      <c r="FM1079" s="1"/>
      <c r="FN1079" s="1"/>
      <c r="FO1079" s="1"/>
      <c r="FP1079" s="1"/>
      <c r="FQ1079" s="1"/>
      <c r="FR1079" s="1"/>
      <c r="FS1079" s="1"/>
      <c r="FT1079" s="1"/>
      <c r="FU1079" s="1"/>
      <c r="FV1079" s="1"/>
      <c r="FW1079" s="1"/>
      <c r="FX1079" s="1"/>
      <c r="FY1079" s="1"/>
      <c r="FZ1079" s="1"/>
      <c r="GA1079" s="1"/>
      <c r="GB1079" s="1"/>
      <c r="GC1079" s="1"/>
      <c r="GD1079" s="1"/>
      <c r="GE1079" s="1"/>
      <c r="GF1079" s="1"/>
      <c r="GG1079" s="1"/>
      <c r="GH1079" s="1"/>
      <c r="GI1079" s="1"/>
      <c r="GJ1079" s="1"/>
      <c r="GK1079" s="1"/>
      <c r="GL1079" s="1"/>
      <c r="GM1079" s="1"/>
      <c r="GN1079" s="1"/>
      <c r="GO1079" s="1"/>
      <c r="GP1079" s="1"/>
      <c r="GQ1079" s="1"/>
      <c r="GR1079" s="1"/>
      <c r="GS1079" s="1"/>
      <c r="GT1079" s="1"/>
      <c r="GU1079" s="1"/>
      <c r="GV1079" s="1"/>
      <c r="GW1079" s="1"/>
      <c r="GX1079" s="1"/>
      <c r="GY1079" s="1"/>
      <c r="GZ1079" s="1"/>
      <c r="HA1079" s="1"/>
      <c r="HB1079" s="1"/>
      <c r="HC1079" s="1"/>
      <c r="HD1079" s="1"/>
      <c r="HE1079" s="1"/>
      <c r="HF1079" s="1"/>
      <c r="HG1079" s="1"/>
      <c r="HH1079" s="1"/>
      <c r="HI1079" s="1"/>
      <c r="HJ1079" s="1"/>
      <c r="HK1079" s="1"/>
      <c r="HL1079" s="1"/>
      <c r="HM1079" s="1"/>
      <c r="HN1079" s="1"/>
      <c r="HO1079" s="1"/>
      <c r="HP1079" s="1"/>
      <c r="HQ1079" s="1"/>
      <c r="HR1079" s="1"/>
      <c r="HS1079" s="1"/>
      <c r="HT1079" s="1"/>
      <c r="HU1079" s="1"/>
      <c r="HV1079" s="1"/>
      <c r="HW1079" s="1"/>
      <c r="HX1079" s="1"/>
      <c r="HY1079" s="1"/>
      <c r="HZ1079" s="1"/>
      <c r="IA1079" s="1"/>
      <c r="IB1079" s="1"/>
      <c r="IC1079" s="1"/>
      <c r="ID1079" s="1"/>
      <c r="IE1079" s="1"/>
      <c r="IF1079" s="1"/>
      <c r="IG1079" s="1"/>
      <c r="IH1079" s="1"/>
      <c r="II1079" s="1"/>
      <c r="IJ1079" s="1"/>
      <c r="IK1079" s="1"/>
      <c r="IL1079" s="1"/>
      <c r="IM1079" s="1"/>
      <c r="IN1079" s="1"/>
      <c r="IO1079" s="1"/>
      <c r="IP1079" s="1"/>
      <c r="IQ1079" s="1"/>
      <c r="IR1079" s="1"/>
      <c r="IS1079" s="1"/>
      <c r="IT1079" s="1"/>
      <c r="IU1079" s="1"/>
      <c r="IV1079" s="1"/>
    </row>
    <row r="1080" spans="1:256">
      <c r="A1080" s="65" t="s">
        <v>905</v>
      </c>
      <c r="B1080" s="64">
        <v>1830</v>
      </c>
      <c r="C1080" s="64">
        <v>436</v>
      </c>
      <c r="D1080" s="64">
        <v>40</v>
      </c>
      <c r="E1080" s="64">
        <v>3.6</v>
      </c>
      <c r="F1080" s="64">
        <v>17</v>
      </c>
      <c r="G1080" s="110"/>
      <c r="H1080" s="23">
        <f t="shared" si="97"/>
        <v>0</v>
      </c>
      <c r="I1080" s="20">
        <f t="shared" si="98"/>
        <v>0</v>
      </c>
      <c r="J1080" s="21">
        <f t="shared" si="99"/>
        <v>0</v>
      </c>
      <c r="K1080" s="21">
        <f t="shared" si="100"/>
        <v>0</v>
      </c>
      <c r="L1080" s="21">
        <f t="shared" si="101"/>
        <v>0</v>
      </c>
      <c r="M1080" s="2"/>
      <c r="N1080" s="2"/>
      <c r="O1080" s="1"/>
      <c r="P1080" s="1"/>
      <c r="Q1080" s="1"/>
      <c r="R1080" s="1"/>
      <c r="S1080" s="1"/>
      <c r="T1080" s="1"/>
      <c r="U1080" s="1"/>
      <c r="V1080" s="1"/>
      <c r="W1080" s="1"/>
      <c r="X1080" s="1"/>
      <c r="Y1080" s="1"/>
      <c r="Z1080" s="1"/>
      <c r="AA1080" s="1"/>
      <c r="AB1080" s="1"/>
      <c r="AC1080" s="1"/>
      <c r="AD1080" s="1"/>
      <c r="AE1080" s="1"/>
      <c r="AF1080" s="1"/>
      <c r="AG1080" s="1"/>
      <c r="AH1080" s="1"/>
      <c r="AI1080" s="1"/>
      <c r="AJ1080" s="1"/>
      <c r="AK1080" s="1"/>
      <c r="AL1080" s="1"/>
      <c r="AM1080" s="1"/>
      <c r="AN1080" s="1"/>
      <c r="AO1080" s="1"/>
      <c r="AP1080" s="1"/>
      <c r="AQ1080" s="1"/>
      <c r="AR1080" s="1"/>
      <c r="AS1080" s="1"/>
      <c r="AT1080" s="1"/>
      <c r="AU1080" s="1"/>
      <c r="AV1080" s="1"/>
      <c r="AW1080" s="1"/>
      <c r="AX1080" s="1"/>
      <c r="AY1080" s="1"/>
      <c r="AZ1080" s="1"/>
      <c r="BA1080" s="1"/>
      <c r="BB1080" s="1"/>
      <c r="BC1080" s="1"/>
      <c r="BD1080" s="1"/>
      <c r="BE1080" s="1"/>
      <c r="BF1080" s="1"/>
      <c r="BG1080" s="1"/>
      <c r="BH1080" s="1"/>
      <c r="BI1080" s="1"/>
      <c r="BJ1080" s="1"/>
      <c r="BK1080" s="1"/>
      <c r="BL1080" s="1"/>
      <c r="BM1080" s="1"/>
      <c r="BN1080" s="1"/>
      <c r="BO1080" s="1"/>
      <c r="BP1080" s="1"/>
      <c r="BQ1080" s="1"/>
      <c r="BR1080" s="1"/>
      <c r="BS1080" s="1"/>
      <c r="BT1080" s="1"/>
      <c r="BU1080" s="1"/>
      <c r="BV1080" s="1"/>
      <c r="BW1080" s="1"/>
      <c r="BX1080" s="1"/>
      <c r="BY1080" s="1"/>
      <c r="BZ1080" s="1"/>
      <c r="CA1080" s="1"/>
      <c r="CB1080" s="1"/>
      <c r="CC1080" s="1"/>
      <c r="CD1080" s="1"/>
      <c r="CE1080" s="1"/>
      <c r="CF1080" s="1"/>
      <c r="CG1080" s="1"/>
      <c r="CH1080" s="1"/>
      <c r="CI1080" s="1"/>
      <c r="CJ1080" s="1"/>
      <c r="CK1080" s="1"/>
      <c r="CL1080" s="1"/>
      <c r="CM1080" s="1"/>
      <c r="CN1080" s="1"/>
      <c r="CO1080" s="1"/>
      <c r="CP1080" s="1"/>
      <c r="CQ1080" s="1"/>
      <c r="CR1080" s="1"/>
      <c r="CS1080" s="1"/>
      <c r="CT1080" s="1"/>
      <c r="CU1080" s="1"/>
      <c r="CV1080" s="1"/>
      <c r="CW1080" s="1"/>
      <c r="CX1080" s="1"/>
      <c r="CY1080" s="1"/>
      <c r="CZ1080" s="1"/>
      <c r="DA1080" s="1"/>
      <c r="DB1080" s="1"/>
      <c r="DC1080" s="1"/>
      <c r="DD1080" s="1"/>
      <c r="DE1080" s="1"/>
      <c r="DF1080" s="1"/>
      <c r="DG1080" s="1"/>
      <c r="DH1080" s="1"/>
      <c r="DI1080" s="1"/>
      <c r="DJ1080" s="1"/>
      <c r="DK1080" s="1"/>
      <c r="DL1080" s="1"/>
      <c r="DM1080" s="1"/>
      <c r="DN1080" s="1"/>
      <c r="DO1080" s="1"/>
      <c r="DP1080" s="1"/>
      <c r="DQ1080" s="1"/>
      <c r="DR1080" s="1"/>
      <c r="DS1080" s="1"/>
      <c r="DT1080" s="1"/>
      <c r="DU1080" s="1"/>
      <c r="DV1080" s="1"/>
      <c r="DW1080" s="1"/>
      <c r="DX1080" s="1"/>
      <c r="DY1080" s="1"/>
      <c r="DZ1080" s="1"/>
      <c r="EA1080" s="1"/>
      <c r="EB1080" s="1"/>
      <c r="EC1080" s="1"/>
      <c r="ED1080" s="1"/>
      <c r="EE1080" s="1"/>
      <c r="EF1080" s="1"/>
      <c r="EG1080" s="1"/>
      <c r="EH1080" s="1"/>
      <c r="EI1080" s="1"/>
      <c r="EJ1080" s="1"/>
      <c r="EK1080" s="1"/>
      <c r="EL1080" s="1"/>
      <c r="EM1080" s="1"/>
      <c r="EN1080" s="1"/>
      <c r="EO1080" s="1"/>
      <c r="EP1080" s="1"/>
      <c r="EQ1080" s="1"/>
      <c r="ER1080" s="1"/>
      <c r="ES1080" s="1"/>
      <c r="ET1080" s="1"/>
      <c r="EU1080" s="1"/>
      <c r="EV1080" s="1"/>
      <c r="EW1080" s="1"/>
      <c r="EX1080" s="1"/>
      <c r="EY1080" s="1"/>
      <c r="EZ1080" s="1"/>
      <c r="FA1080" s="1"/>
      <c r="FB1080" s="1"/>
      <c r="FC1080" s="1"/>
      <c r="FD1080" s="1"/>
      <c r="FE1080" s="1"/>
      <c r="FF1080" s="1"/>
      <c r="FG1080" s="1"/>
      <c r="FH1080" s="1"/>
      <c r="FI1080" s="1"/>
      <c r="FJ1080" s="1"/>
      <c r="FK1080" s="1"/>
      <c r="FL1080" s="1"/>
      <c r="FM1080" s="1"/>
      <c r="FN1080" s="1"/>
      <c r="FO1080" s="1"/>
      <c r="FP1080" s="1"/>
      <c r="FQ1080" s="1"/>
      <c r="FR1080" s="1"/>
      <c r="FS1080" s="1"/>
      <c r="FT1080" s="1"/>
      <c r="FU1080" s="1"/>
      <c r="FV1080" s="1"/>
      <c r="FW1080" s="1"/>
      <c r="FX1080" s="1"/>
      <c r="FY1080" s="1"/>
      <c r="FZ1080" s="1"/>
      <c r="GA1080" s="1"/>
      <c r="GB1080" s="1"/>
      <c r="GC1080" s="1"/>
      <c r="GD1080" s="1"/>
      <c r="GE1080" s="1"/>
      <c r="GF1080" s="1"/>
      <c r="GG1080" s="1"/>
      <c r="GH1080" s="1"/>
      <c r="GI1080" s="1"/>
      <c r="GJ1080" s="1"/>
      <c r="GK1080" s="1"/>
      <c r="GL1080" s="1"/>
      <c r="GM1080" s="1"/>
      <c r="GN1080" s="1"/>
      <c r="GO1080" s="1"/>
      <c r="GP1080" s="1"/>
      <c r="GQ1080" s="1"/>
      <c r="GR1080" s="1"/>
      <c r="GS1080" s="1"/>
      <c r="GT1080" s="1"/>
      <c r="GU1080" s="1"/>
      <c r="GV1080" s="1"/>
      <c r="GW1080" s="1"/>
      <c r="GX1080" s="1"/>
      <c r="GY1080" s="1"/>
      <c r="GZ1080" s="1"/>
      <c r="HA1080" s="1"/>
      <c r="HB1080" s="1"/>
      <c r="HC1080" s="1"/>
      <c r="HD1080" s="1"/>
      <c r="HE1080" s="1"/>
      <c r="HF1080" s="1"/>
      <c r="HG1080" s="1"/>
      <c r="HH1080" s="1"/>
      <c r="HI1080" s="1"/>
      <c r="HJ1080" s="1"/>
      <c r="HK1080" s="1"/>
      <c r="HL1080" s="1"/>
      <c r="HM1080" s="1"/>
      <c r="HN1080" s="1"/>
      <c r="HO1080" s="1"/>
      <c r="HP1080" s="1"/>
      <c r="HQ1080" s="1"/>
      <c r="HR1080" s="1"/>
      <c r="HS1080" s="1"/>
      <c r="HT1080" s="1"/>
      <c r="HU1080" s="1"/>
      <c r="HV1080" s="1"/>
      <c r="HW1080" s="1"/>
      <c r="HX1080" s="1"/>
      <c r="HY1080" s="1"/>
      <c r="HZ1080" s="1"/>
      <c r="IA1080" s="1"/>
      <c r="IB1080" s="1"/>
      <c r="IC1080" s="1"/>
      <c r="ID1080" s="1"/>
      <c r="IE1080" s="1"/>
      <c r="IF1080" s="1"/>
      <c r="IG1080" s="1"/>
      <c r="IH1080" s="1"/>
      <c r="II1080" s="1"/>
      <c r="IJ1080" s="1"/>
      <c r="IK1080" s="1"/>
      <c r="IL1080" s="1"/>
      <c r="IM1080" s="1"/>
      <c r="IN1080" s="1"/>
      <c r="IO1080" s="1"/>
      <c r="IP1080" s="1"/>
      <c r="IQ1080" s="1"/>
      <c r="IR1080" s="1"/>
      <c r="IS1080" s="1"/>
      <c r="IT1080" s="1"/>
      <c r="IU1080" s="1"/>
      <c r="IV1080" s="1"/>
    </row>
    <row r="1081" spans="1:256">
      <c r="A1081" s="137" t="s">
        <v>1180</v>
      </c>
      <c r="B1081" s="64">
        <v>3670</v>
      </c>
      <c r="C1081" s="64">
        <v>874</v>
      </c>
      <c r="D1081" s="64">
        <v>83.3</v>
      </c>
      <c r="E1081" s="64">
        <v>0</v>
      </c>
      <c r="F1081" s="64">
        <v>0.2</v>
      </c>
      <c r="G1081" s="110"/>
      <c r="H1081" s="23">
        <f t="shared" si="97"/>
        <v>0</v>
      </c>
      <c r="I1081" s="20">
        <f t="shared" si="98"/>
        <v>0</v>
      </c>
      <c r="J1081" s="21">
        <f t="shared" si="99"/>
        <v>0</v>
      </c>
      <c r="K1081" s="21">
        <f t="shared" si="100"/>
        <v>0</v>
      </c>
      <c r="L1081" s="21">
        <f t="shared" si="101"/>
        <v>0</v>
      </c>
      <c r="M1081" s="2"/>
      <c r="N1081" s="2"/>
      <c r="O1081" s="1"/>
      <c r="P1081" s="1"/>
      <c r="Q1081" s="1"/>
      <c r="R1081" s="1"/>
      <c r="S1081" s="1"/>
      <c r="T1081" s="1"/>
      <c r="U1081" s="1"/>
      <c r="V1081" s="1"/>
      <c r="W1081" s="1"/>
      <c r="X1081" s="1"/>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c r="AY1081" s="1"/>
      <c r="AZ1081" s="1"/>
      <c r="BA1081" s="1"/>
      <c r="BB1081" s="1"/>
      <c r="BC1081" s="1"/>
      <c r="BD1081" s="1"/>
      <c r="BE1081" s="1"/>
      <c r="BF1081" s="1"/>
      <c r="BG1081" s="1"/>
      <c r="BH1081" s="1"/>
      <c r="BI1081" s="1"/>
      <c r="BJ1081" s="1"/>
      <c r="BK1081" s="1"/>
      <c r="BL1081" s="1"/>
      <c r="BM1081" s="1"/>
      <c r="BN1081" s="1"/>
      <c r="BO1081" s="1"/>
      <c r="BP1081" s="1"/>
      <c r="BQ1081" s="1"/>
      <c r="BR1081" s="1"/>
      <c r="BS1081" s="1"/>
      <c r="BT1081" s="1"/>
      <c r="BU1081" s="1"/>
      <c r="BV1081" s="1"/>
      <c r="BW1081" s="1"/>
      <c r="BX1081" s="1"/>
      <c r="BY1081" s="1"/>
      <c r="BZ1081" s="1"/>
      <c r="CA1081" s="1"/>
      <c r="CB1081" s="1"/>
      <c r="CC1081" s="1"/>
      <c r="CD1081" s="1"/>
      <c r="CE1081" s="1"/>
      <c r="CF1081" s="1"/>
      <c r="CG1081" s="1"/>
      <c r="CH1081" s="1"/>
      <c r="CI1081" s="1"/>
      <c r="CJ1081" s="1"/>
      <c r="CK1081" s="1"/>
      <c r="CL1081" s="1"/>
      <c r="CM1081" s="1"/>
      <c r="CN1081" s="1"/>
      <c r="CO1081" s="1"/>
      <c r="CP1081" s="1"/>
      <c r="CQ1081" s="1"/>
      <c r="CR1081" s="1"/>
      <c r="CS1081" s="1"/>
      <c r="CT1081" s="1"/>
      <c r="CU1081" s="1"/>
      <c r="CV1081" s="1"/>
      <c r="CW1081" s="1"/>
      <c r="CX1081" s="1"/>
      <c r="CY1081" s="1"/>
      <c r="CZ1081" s="1"/>
      <c r="DA1081" s="1"/>
      <c r="DB1081" s="1"/>
      <c r="DC1081" s="1"/>
      <c r="DD1081" s="1"/>
      <c r="DE1081" s="1"/>
      <c r="DF1081" s="1"/>
      <c r="DG1081" s="1"/>
      <c r="DH1081" s="1"/>
      <c r="DI1081" s="1"/>
      <c r="DJ1081" s="1"/>
      <c r="DK1081" s="1"/>
      <c r="DL1081" s="1"/>
      <c r="DM1081" s="1"/>
      <c r="DN1081" s="1"/>
      <c r="DO1081" s="1"/>
      <c r="DP1081" s="1"/>
      <c r="DQ1081" s="1"/>
      <c r="DR1081" s="1"/>
      <c r="DS1081" s="1"/>
      <c r="DT1081" s="1"/>
      <c r="DU1081" s="1"/>
      <c r="DV1081" s="1"/>
      <c r="DW1081" s="1"/>
      <c r="DX1081" s="1"/>
      <c r="DY1081" s="1"/>
      <c r="DZ1081" s="1"/>
      <c r="EA1081" s="1"/>
      <c r="EB1081" s="1"/>
      <c r="EC1081" s="1"/>
      <c r="ED1081" s="1"/>
      <c r="EE1081" s="1"/>
      <c r="EF1081" s="1"/>
      <c r="EG1081" s="1"/>
      <c r="EH1081" s="1"/>
      <c r="EI1081" s="1"/>
      <c r="EJ1081" s="1"/>
      <c r="EK1081" s="1"/>
      <c r="EL1081" s="1"/>
      <c r="EM1081" s="1"/>
      <c r="EN1081" s="1"/>
      <c r="EO1081" s="1"/>
      <c r="EP1081" s="1"/>
      <c r="EQ1081" s="1"/>
      <c r="ER1081" s="1"/>
      <c r="ES1081" s="1"/>
      <c r="ET1081" s="1"/>
      <c r="EU1081" s="1"/>
      <c r="EV1081" s="1"/>
      <c r="EW1081" s="1"/>
      <c r="EX1081" s="1"/>
      <c r="EY1081" s="1"/>
      <c r="EZ1081" s="1"/>
      <c r="FA1081" s="1"/>
      <c r="FB1081" s="1"/>
      <c r="FC1081" s="1"/>
      <c r="FD1081" s="1"/>
      <c r="FE1081" s="1"/>
      <c r="FF1081" s="1"/>
      <c r="FG1081" s="1"/>
      <c r="FH1081" s="1"/>
      <c r="FI1081" s="1"/>
      <c r="FJ1081" s="1"/>
      <c r="FK1081" s="1"/>
      <c r="FL1081" s="1"/>
      <c r="FM1081" s="1"/>
      <c r="FN1081" s="1"/>
      <c r="FO1081" s="1"/>
      <c r="FP1081" s="1"/>
      <c r="FQ1081" s="1"/>
      <c r="FR1081" s="1"/>
      <c r="FS1081" s="1"/>
      <c r="FT1081" s="1"/>
      <c r="FU1081" s="1"/>
      <c r="FV1081" s="1"/>
      <c r="FW1081" s="1"/>
      <c r="FX1081" s="1"/>
      <c r="FY1081" s="1"/>
      <c r="FZ1081" s="1"/>
      <c r="GA1081" s="1"/>
      <c r="GB1081" s="1"/>
      <c r="GC1081" s="1"/>
      <c r="GD1081" s="1"/>
      <c r="GE1081" s="1"/>
      <c r="GF1081" s="1"/>
      <c r="GG1081" s="1"/>
      <c r="GH1081" s="1"/>
      <c r="GI1081" s="1"/>
      <c r="GJ1081" s="1"/>
      <c r="GK1081" s="1"/>
      <c r="GL1081" s="1"/>
      <c r="GM1081" s="1"/>
      <c r="GN1081" s="1"/>
      <c r="GO1081" s="1"/>
      <c r="GP1081" s="1"/>
      <c r="GQ1081" s="1"/>
      <c r="GR1081" s="1"/>
      <c r="GS1081" s="1"/>
      <c r="GT1081" s="1"/>
      <c r="GU1081" s="1"/>
      <c r="GV1081" s="1"/>
      <c r="GW1081" s="1"/>
      <c r="GX1081" s="1"/>
      <c r="GY1081" s="1"/>
      <c r="GZ1081" s="1"/>
      <c r="HA1081" s="1"/>
      <c r="HB1081" s="1"/>
      <c r="HC1081" s="1"/>
      <c r="HD1081" s="1"/>
      <c r="HE1081" s="1"/>
      <c r="HF1081" s="1"/>
      <c r="HG1081" s="1"/>
      <c r="HH1081" s="1"/>
      <c r="HI1081" s="1"/>
      <c r="HJ1081" s="1"/>
      <c r="HK1081" s="1"/>
      <c r="HL1081" s="1"/>
      <c r="HM1081" s="1"/>
      <c r="HN1081" s="1"/>
      <c r="HO1081" s="1"/>
      <c r="HP1081" s="1"/>
      <c r="HQ1081" s="1"/>
      <c r="HR1081" s="1"/>
      <c r="HS1081" s="1"/>
      <c r="HT1081" s="1"/>
      <c r="HU1081" s="1"/>
      <c r="HV1081" s="1"/>
      <c r="HW1081" s="1"/>
      <c r="HX1081" s="1"/>
      <c r="HY1081" s="1"/>
      <c r="HZ1081" s="1"/>
      <c r="IA1081" s="1"/>
      <c r="IB1081" s="1"/>
      <c r="IC1081" s="1"/>
      <c r="ID1081" s="1"/>
      <c r="IE1081" s="1"/>
      <c r="IF1081" s="1"/>
      <c r="IG1081" s="1"/>
      <c r="IH1081" s="1"/>
      <c r="II1081" s="1"/>
      <c r="IJ1081" s="1"/>
      <c r="IK1081" s="1"/>
      <c r="IL1081" s="1"/>
      <c r="IM1081" s="1"/>
      <c r="IN1081" s="1"/>
      <c r="IO1081" s="1"/>
      <c r="IP1081" s="1"/>
      <c r="IQ1081" s="1"/>
      <c r="IR1081" s="1"/>
      <c r="IS1081" s="1"/>
      <c r="IT1081" s="1"/>
      <c r="IU1081" s="1"/>
      <c r="IV1081" s="1"/>
    </row>
    <row r="1082" spans="1:256">
      <c r="A1082" s="65" t="s">
        <v>906</v>
      </c>
      <c r="B1082" s="64">
        <v>495</v>
      </c>
      <c r="C1082" s="64">
        <v>118</v>
      </c>
      <c r="D1082" s="64">
        <v>1.5</v>
      </c>
      <c r="E1082" s="64">
        <v>3</v>
      </c>
      <c r="F1082" s="64">
        <v>22.9</v>
      </c>
      <c r="G1082" s="110"/>
      <c r="H1082" s="23">
        <f t="shared" si="97"/>
        <v>0</v>
      </c>
      <c r="I1082" s="20">
        <f t="shared" si="98"/>
        <v>0</v>
      </c>
      <c r="J1082" s="21">
        <f t="shared" si="99"/>
        <v>0</v>
      </c>
      <c r="K1082" s="21">
        <f t="shared" si="100"/>
        <v>0</v>
      </c>
      <c r="L1082" s="21">
        <f t="shared" si="101"/>
        <v>0</v>
      </c>
      <c r="M1082" s="2"/>
      <c r="N1082" s="2"/>
      <c r="O1082" s="1"/>
      <c r="P1082" s="1"/>
      <c r="Q1082" s="1"/>
      <c r="R1082" s="1"/>
      <c r="S1082" s="1"/>
      <c r="T1082" s="1"/>
      <c r="U1082" s="1"/>
      <c r="V1082" s="1"/>
      <c r="W1082" s="1"/>
      <c r="X1082" s="1"/>
      <c r="Y1082" s="1"/>
      <c r="Z1082" s="1"/>
      <c r="AA1082" s="1"/>
      <c r="AB1082" s="1"/>
      <c r="AC1082" s="1"/>
      <c r="AD1082" s="1"/>
      <c r="AE1082" s="1"/>
      <c r="AF1082" s="1"/>
      <c r="AG1082" s="1"/>
      <c r="AH1082" s="1"/>
      <c r="AI1082" s="1"/>
      <c r="AJ1082" s="1"/>
      <c r="AK1082" s="1"/>
      <c r="AL1082" s="1"/>
      <c r="AM1082" s="1"/>
      <c r="AN1082" s="1"/>
      <c r="AO1082" s="1"/>
      <c r="AP1082" s="1"/>
      <c r="AQ1082" s="1"/>
      <c r="AR1082" s="1"/>
      <c r="AS1082" s="1"/>
      <c r="AT1082" s="1"/>
      <c r="AU1082" s="1"/>
      <c r="AV1082" s="1"/>
      <c r="AW1082" s="1"/>
      <c r="AX1082" s="1"/>
      <c r="AY1082" s="1"/>
      <c r="AZ1082" s="1"/>
      <c r="BA1082" s="1"/>
      <c r="BB1082" s="1"/>
      <c r="BC1082" s="1"/>
      <c r="BD1082" s="1"/>
      <c r="BE1082" s="1"/>
      <c r="BF1082" s="1"/>
      <c r="BG1082" s="1"/>
      <c r="BH1082" s="1"/>
      <c r="BI1082" s="1"/>
      <c r="BJ1082" s="1"/>
      <c r="BK1082" s="1"/>
      <c r="BL1082" s="1"/>
      <c r="BM1082" s="1"/>
      <c r="BN1082" s="1"/>
      <c r="BO1082" s="1"/>
      <c r="BP1082" s="1"/>
      <c r="BQ1082" s="1"/>
      <c r="BR1082" s="1"/>
      <c r="BS1082" s="1"/>
      <c r="BT1082" s="1"/>
      <c r="BU1082" s="1"/>
      <c r="BV1082" s="1"/>
      <c r="BW1082" s="1"/>
      <c r="BX1082" s="1"/>
      <c r="BY1082" s="1"/>
      <c r="BZ1082" s="1"/>
      <c r="CA1082" s="1"/>
      <c r="CB1082" s="1"/>
      <c r="CC1082" s="1"/>
      <c r="CD1082" s="1"/>
      <c r="CE1082" s="1"/>
      <c r="CF1082" s="1"/>
      <c r="CG1082" s="1"/>
      <c r="CH1082" s="1"/>
      <c r="CI1082" s="1"/>
      <c r="CJ1082" s="1"/>
      <c r="CK1082" s="1"/>
      <c r="CL1082" s="1"/>
      <c r="CM1082" s="1"/>
      <c r="CN1082" s="1"/>
      <c r="CO1082" s="1"/>
      <c r="CP1082" s="1"/>
      <c r="CQ1082" s="1"/>
      <c r="CR1082" s="1"/>
      <c r="CS1082" s="1"/>
      <c r="CT1082" s="1"/>
      <c r="CU1082" s="1"/>
      <c r="CV1082" s="1"/>
      <c r="CW1082" s="1"/>
      <c r="CX1082" s="1"/>
      <c r="CY1082" s="1"/>
      <c r="CZ1082" s="1"/>
      <c r="DA1082" s="1"/>
      <c r="DB1082" s="1"/>
      <c r="DC1082" s="1"/>
      <c r="DD1082" s="1"/>
      <c r="DE1082" s="1"/>
      <c r="DF1082" s="1"/>
      <c r="DG1082" s="1"/>
      <c r="DH1082" s="1"/>
      <c r="DI1082" s="1"/>
      <c r="DJ1082" s="1"/>
      <c r="DK1082" s="1"/>
      <c r="DL1082" s="1"/>
      <c r="DM1082" s="1"/>
      <c r="DN1082" s="1"/>
      <c r="DO1082" s="1"/>
      <c r="DP1082" s="1"/>
      <c r="DQ1082" s="1"/>
      <c r="DR1082" s="1"/>
      <c r="DS1082" s="1"/>
      <c r="DT1082" s="1"/>
      <c r="DU1082" s="1"/>
      <c r="DV1082" s="1"/>
      <c r="DW1082" s="1"/>
      <c r="DX1082" s="1"/>
      <c r="DY1082" s="1"/>
      <c r="DZ1082" s="1"/>
      <c r="EA1082" s="1"/>
      <c r="EB1082" s="1"/>
      <c r="EC1082" s="1"/>
      <c r="ED1082" s="1"/>
      <c r="EE1082" s="1"/>
      <c r="EF1082" s="1"/>
      <c r="EG1082" s="1"/>
      <c r="EH1082" s="1"/>
      <c r="EI1082" s="1"/>
      <c r="EJ1082" s="1"/>
      <c r="EK1082" s="1"/>
      <c r="EL1082" s="1"/>
      <c r="EM1082" s="1"/>
      <c r="EN1082" s="1"/>
      <c r="EO1082" s="1"/>
      <c r="EP1082" s="1"/>
      <c r="EQ1082" s="1"/>
      <c r="ER1082" s="1"/>
      <c r="ES1082" s="1"/>
      <c r="ET1082" s="1"/>
      <c r="EU1082" s="1"/>
      <c r="EV1082" s="1"/>
      <c r="EW1082" s="1"/>
      <c r="EX1082" s="1"/>
      <c r="EY1082" s="1"/>
      <c r="EZ1082" s="1"/>
      <c r="FA1082" s="1"/>
      <c r="FB1082" s="1"/>
      <c r="FC1082" s="1"/>
      <c r="FD1082" s="1"/>
      <c r="FE1082" s="1"/>
      <c r="FF1082" s="1"/>
      <c r="FG1082" s="1"/>
      <c r="FH1082" s="1"/>
      <c r="FI1082" s="1"/>
      <c r="FJ1082" s="1"/>
      <c r="FK1082" s="1"/>
      <c r="FL1082" s="1"/>
      <c r="FM1082" s="1"/>
      <c r="FN1082" s="1"/>
      <c r="FO1082" s="1"/>
      <c r="FP1082" s="1"/>
      <c r="FQ1082" s="1"/>
      <c r="FR1082" s="1"/>
      <c r="FS1082" s="1"/>
      <c r="FT1082" s="1"/>
      <c r="FU1082" s="1"/>
      <c r="FV1082" s="1"/>
      <c r="FW1082" s="1"/>
      <c r="FX1082" s="1"/>
      <c r="FY1082" s="1"/>
      <c r="FZ1082" s="1"/>
      <c r="GA1082" s="1"/>
      <c r="GB1082" s="1"/>
      <c r="GC1082" s="1"/>
      <c r="GD1082" s="1"/>
      <c r="GE1082" s="1"/>
      <c r="GF1082" s="1"/>
      <c r="GG1082" s="1"/>
      <c r="GH1082" s="1"/>
      <c r="GI1082" s="1"/>
      <c r="GJ1082" s="1"/>
      <c r="GK1082" s="1"/>
      <c r="GL1082" s="1"/>
      <c r="GM1082" s="1"/>
      <c r="GN1082" s="1"/>
      <c r="GO1082" s="1"/>
      <c r="GP1082" s="1"/>
      <c r="GQ1082" s="1"/>
      <c r="GR1082" s="1"/>
      <c r="GS1082" s="1"/>
      <c r="GT1082" s="1"/>
      <c r="GU1082" s="1"/>
      <c r="GV1082" s="1"/>
      <c r="GW1082" s="1"/>
      <c r="GX1082" s="1"/>
      <c r="GY1082" s="1"/>
      <c r="GZ1082" s="1"/>
      <c r="HA1082" s="1"/>
      <c r="HB1082" s="1"/>
      <c r="HC1082" s="1"/>
      <c r="HD1082" s="1"/>
      <c r="HE1082" s="1"/>
      <c r="HF1082" s="1"/>
      <c r="HG1082" s="1"/>
      <c r="HH1082" s="1"/>
      <c r="HI1082" s="1"/>
      <c r="HJ1082" s="1"/>
      <c r="HK1082" s="1"/>
      <c r="HL1082" s="1"/>
      <c r="HM1082" s="1"/>
      <c r="HN1082" s="1"/>
      <c r="HO1082" s="1"/>
      <c r="HP1082" s="1"/>
      <c r="HQ1082" s="1"/>
      <c r="HR1082" s="1"/>
      <c r="HS1082" s="1"/>
      <c r="HT1082" s="1"/>
      <c r="HU1082" s="1"/>
      <c r="HV1082" s="1"/>
      <c r="HW1082" s="1"/>
      <c r="HX1082" s="1"/>
      <c r="HY1082" s="1"/>
      <c r="HZ1082" s="1"/>
      <c r="IA1082" s="1"/>
      <c r="IB1082" s="1"/>
      <c r="IC1082" s="1"/>
      <c r="ID1082" s="1"/>
      <c r="IE1082" s="1"/>
      <c r="IF1082" s="1"/>
      <c r="IG1082" s="1"/>
      <c r="IH1082" s="1"/>
      <c r="II1082" s="1"/>
      <c r="IJ1082" s="1"/>
      <c r="IK1082" s="1"/>
      <c r="IL1082" s="1"/>
      <c r="IM1082" s="1"/>
      <c r="IN1082" s="1"/>
      <c r="IO1082" s="1"/>
      <c r="IP1082" s="1"/>
      <c r="IQ1082" s="1"/>
      <c r="IR1082" s="1"/>
      <c r="IS1082" s="1"/>
      <c r="IT1082" s="1"/>
      <c r="IU1082" s="1"/>
      <c r="IV1082" s="1"/>
    </row>
    <row r="1083" spans="1:256">
      <c r="A1083" s="65" t="s">
        <v>907</v>
      </c>
      <c r="B1083" s="64">
        <v>142</v>
      </c>
      <c r="C1083" s="64">
        <v>34</v>
      </c>
      <c r="D1083" s="64">
        <v>0.3</v>
      </c>
      <c r="E1083" s="64">
        <v>1.8</v>
      </c>
      <c r="F1083" s="64">
        <v>6</v>
      </c>
      <c r="G1083" s="110"/>
      <c r="H1083" s="23">
        <f t="shared" si="97"/>
        <v>0</v>
      </c>
      <c r="I1083" s="20">
        <f t="shared" si="98"/>
        <v>0</v>
      </c>
      <c r="J1083" s="21">
        <f t="shared" si="99"/>
        <v>0</v>
      </c>
      <c r="K1083" s="21">
        <f t="shared" si="100"/>
        <v>0</v>
      </c>
      <c r="L1083" s="21">
        <f t="shared" si="101"/>
        <v>0</v>
      </c>
      <c r="M1083" s="2"/>
      <c r="N1083" s="2"/>
      <c r="O1083" s="1"/>
      <c r="P1083" s="1"/>
      <c r="Q1083" s="1"/>
      <c r="R1083" s="1"/>
      <c r="S1083" s="1"/>
      <c r="T1083" s="1"/>
      <c r="U1083" s="1"/>
      <c r="V1083" s="1"/>
      <c r="W1083" s="1"/>
      <c r="X1083" s="1"/>
      <c r="Y1083" s="1"/>
      <c r="Z1083" s="1"/>
      <c r="AA1083" s="1"/>
      <c r="AB1083" s="1"/>
      <c r="AC1083" s="1"/>
      <c r="AD1083" s="1"/>
      <c r="AE1083" s="1"/>
      <c r="AF1083" s="1"/>
      <c r="AG1083" s="1"/>
      <c r="AH1083" s="1"/>
      <c r="AI1083" s="1"/>
      <c r="AJ1083" s="1"/>
      <c r="AK1083" s="1"/>
      <c r="AL1083" s="1"/>
      <c r="AM1083" s="1"/>
      <c r="AN1083" s="1"/>
      <c r="AO1083" s="1"/>
      <c r="AP1083" s="1"/>
      <c r="AQ1083" s="1"/>
      <c r="AR1083" s="1"/>
      <c r="AS1083" s="1"/>
      <c r="AT1083" s="1"/>
      <c r="AU1083" s="1"/>
      <c r="AV1083" s="1"/>
      <c r="AW1083" s="1"/>
      <c r="AX1083" s="1"/>
      <c r="AY1083" s="1"/>
      <c r="AZ1083" s="1"/>
      <c r="BA1083" s="1"/>
      <c r="BB1083" s="1"/>
      <c r="BC1083" s="1"/>
      <c r="BD1083" s="1"/>
      <c r="BE1083" s="1"/>
      <c r="BF1083" s="1"/>
      <c r="BG1083" s="1"/>
      <c r="BH1083" s="1"/>
      <c r="BI1083" s="1"/>
      <c r="BJ1083" s="1"/>
      <c r="BK1083" s="1"/>
      <c r="BL1083" s="1"/>
      <c r="BM1083" s="1"/>
      <c r="BN1083" s="1"/>
      <c r="BO1083" s="1"/>
      <c r="BP1083" s="1"/>
      <c r="BQ1083" s="1"/>
      <c r="BR1083" s="1"/>
      <c r="BS1083" s="1"/>
      <c r="BT1083" s="1"/>
      <c r="BU1083" s="1"/>
      <c r="BV1083" s="1"/>
      <c r="BW1083" s="1"/>
      <c r="BX1083" s="1"/>
      <c r="BY1083" s="1"/>
      <c r="BZ1083" s="1"/>
      <c r="CA1083" s="1"/>
      <c r="CB1083" s="1"/>
      <c r="CC1083" s="1"/>
      <c r="CD1083" s="1"/>
      <c r="CE1083" s="1"/>
      <c r="CF1083" s="1"/>
      <c r="CG1083" s="1"/>
      <c r="CH1083" s="1"/>
      <c r="CI1083" s="1"/>
      <c r="CJ1083" s="1"/>
      <c r="CK1083" s="1"/>
      <c r="CL1083" s="1"/>
      <c r="CM1083" s="1"/>
      <c r="CN1083" s="1"/>
      <c r="CO1083" s="1"/>
      <c r="CP1083" s="1"/>
      <c r="CQ1083" s="1"/>
      <c r="CR1083" s="1"/>
      <c r="CS1083" s="1"/>
      <c r="CT1083" s="1"/>
      <c r="CU1083" s="1"/>
      <c r="CV1083" s="1"/>
      <c r="CW1083" s="1"/>
      <c r="CX1083" s="1"/>
      <c r="CY1083" s="1"/>
      <c r="CZ1083" s="1"/>
      <c r="DA1083" s="1"/>
      <c r="DB1083" s="1"/>
      <c r="DC1083" s="1"/>
      <c r="DD1083" s="1"/>
      <c r="DE1083" s="1"/>
      <c r="DF1083" s="1"/>
      <c r="DG1083" s="1"/>
      <c r="DH1083" s="1"/>
      <c r="DI1083" s="1"/>
      <c r="DJ1083" s="1"/>
      <c r="DK1083" s="1"/>
      <c r="DL1083" s="1"/>
      <c r="DM1083" s="1"/>
      <c r="DN1083" s="1"/>
      <c r="DO1083" s="1"/>
      <c r="DP1083" s="1"/>
      <c r="DQ1083" s="1"/>
      <c r="DR1083" s="1"/>
      <c r="DS1083" s="1"/>
      <c r="DT1083" s="1"/>
      <c r="DU1083" s="1"/>
      <c r="DV1083" s="1"/>
      <c r="DW1083" s="1"/>
      <c r="DX1083" s="1"/>
      <c r="DY1083" s="1"/>
      <c r="DZ1083" s="1"/>
      <c r="EA1083" s="1"/>
      <c r="EB1083" s="1"/>
      <c r="EC1083" s="1"/>
      <c r="ED1083" s="1"/>
      <c r="EE1083" s="1"/>
      <c r="EF1083" s="1"/>
      <c r="EG1083" s="1"/>
      <c r="EH1083" s="1"/>
      <c r="EI1083" s="1"/>
      <c r="EJ1083" s="1"/>
      <c r="EK1083" s="1"/>
      <c r="EL1083" s="1"/>
      <c r="EM1083" s="1"/>
      <c r="EN1083" s="1"/>
      <c r="EO1083" s="1"/>
      <c r="EP1083" s="1"/>
      <c r="EQ1083" s="1"/>
      <c r="ER1083" s="1"/>
      <c r="ES1083" s="1"/>
      <c r="ET1083" s="1"/>
      <c r="EU1083" s="1"/>
      <c r="EV1083" s="1"/>
      <c r="EW1083" s="1"/>
      <c r="EX1083" s="1"/>
      <c r="EY1083" s="1"/>
      <c r="EZ1083" s="1"/>
      <c r="FA1083" s="1"/>
      <c r="FB1083" s="1"/>
      <c r="FC1083" s="1"/>
      <c r="FD1083" s="1"/>
      <c r="FE1083" s="1"/>
      <c r="FF1083" s="1"/>
      <c r="FG1083" s="1"/>
      <c r="FH1083" s="1"/>
      <c r="FI1083" s="1"/>
      <c r="FJ1083" s="1"/>
      <c r="FK1083" s="1"/>
      <c r="FL1083" s="1"/>
      <c r="FM1083" s="1"/>
      <c r="FN1083" s="1"/>
      <c r="FO1083" s="1"/>
      <c r="FP1083" s="1"/>
      <c r="FQ1083" s="1"/>
      <c r="FR1083" s="1"/>
      <c r="FS1083" s="1"/>
      <c r="FT1083" s="1"/>
      <c r="FU1083" s="1"/>
      <c r="FV1083" s="1"/>
      <c r="FW1083" s="1"/>
      <c r="FX1083" s="1"/>
      <c r="FY1083" s="1"/>
      <c r="FZ1083" s="1"/>
      <c r="GA1083" s="1"/>
      <c r="GB1083" s="1"/>
      <c r="GC1083" s="1"/>
      <c r="GD1083" s="1"/>
      <c r="GE1083" s="1"/>
      <c r="GF1083" s="1"/>
      <c r="GG1083" s="1"/>
      <c r="GH1083" s="1"/>
      <c r="GI1083" s="1"/>
      <c r="GJ1083" s="1"/>
      <c r="GK1083" s="1"/>
      <c r="GL1083" s="1"/>
      <c r="GM1083" s="1"/>
      <c r="GN1083" s="1"/>
      <c r="GO1083" s="1"/>
      <c r="GP1083" s="1"/>
      <c r="GQ1083" s="1"/>
      <c r="GR1083" s="1"/>
      <c r="GS1083" s="1"/>
      <c r="GT1083" s="1"/>
      <c r="GU1083" s="1"/>
      <c r="GV1083" s="1"/>
      <c r="GW1083" s="1"/>
      <c r="GX1083" s="1"/>
      <c r="GY1083" s="1"/>
      <c r="GZ1083" s="1"/>
      <c r="HA1083" s="1"/>
      <c r="HB1083" s="1"/>
      <c r="HC1083" s="1"/>
      <c r="HD1083" s="1"/>
      <c r="HE1083" s="1"/>
      <c r="HF1083" s="1"/>
      <c r="HG1083" s="1"/>
      <c r="HH1083" s="1"/>
      <c r="HI1083" s="1"/>
      <c r="HJ1083" s="1"/>
      <c r="HK1083" s="1"/>
      <c r="HL1083" s="1"/>
      <c r="HM1083" s="1"/>
      <c r="HN1083" s="1"/>
      <c r="HO1083" s="1"/>
      <c r="HP1083" s="1"/>
      <c r="HQ1083" s="1"/>
      <c r="HR1083" s="1"/>
      <c r="HS1083" s="1"/>
      <c r="HT1083" s="1"/>
      <c r="HU1083" s="1"/>
      <c r="HV1083" s="1"/>
      <c r="HW1083" s="1"/>
      <c r="HX1083" s="1"/>
      <c r="HY1083" s="1"/>
      <c r="HZ1083" s="1"/>
      <c r="IA1083" s="1"/>
      <c r="IB1083" s="1"/>
      <c r="IC1083" s="1"/>
      <c r="ID1083" s="1"/>
      <c r="IE1083" s="1"/>
      <c r="IF1083" s="1"/>
      <c r="IG1083" s="1"/>
      <c r="IH1083" s="1"/>
      <c r="II1083" s="1"/>
      <c r="IJ1083" s="1"/>
      <c r="IK1083" s="1"/>
      <c r="IL1083" s="1"/>
      <c r="IM1083" s="1"/>
      <c r="IN1083" s="1"/>
      <c r="IO1083" s="1"/>
      <c r="IP1083" s="1"/>
      <c r="IQ1083" s="1"/>
      <c r="IR1083" s="1"/>
      <c r="IS1083" s="1"/>
      <c r="IT1083" s="1"/>
      <c r="IU1083" s="1"/>
      <c r="IV1083" s="1"/>
    </row>
    <row r="1084" spans="1:256">
      <c r="A1084" s="65" t="s">
        <v>136</v>
      </c>
      <c r="B1084" s="64">
        <v>673</v>
      </c>
      <c r="C1084" s="64">
        <v>161</v>
      </c>
      <c r="D1084" s="64">
        <v>3.74</v>
      </c>
      <c r="E1084" s="64">
        <v>29.89</v>
      </c>
      <c r="F1084" s="64">
        <v>0</v>
      </c>
      <c r="G1084" s="110"/>
      <c r="H1084" s="23">
        <f t="shared" si="97"/>
        <v>0</v>
      </c>
      <c r="I1084" s="20">
        <f t="shared" si="98"/>
        <v>0</v>
      </c>
      <c r="J1084" s="21">
        <f t="shared" si="99"/>
        <v>0</v>
      </c>
      <c r="K1084" s="21">
        <f t="shared" si="100"/>
        <v>0</v>
      </c>
      <c r="L1084" s="21">
        <f t="shared" si="101"/>
        <v>0</v>
      </c>
      <c r="M1084" s="2"/>
      <c r="N1084" s="2"/>
      <c r="O1084" s="1"/>
      <c r="P1084" s="1"/>
      <c r="Q1084" s="1"/>
      <c r="R1084" s="1"/>
      <c r="S1084" s="1"/>
      <c r="T1084" s="1"/>
      <c r="U1084" s="1"/>
      <c r="V1084" s="1"/>
      <c r="W1084" s="1"/>
      <c r="X1084" s="1"/>
      <c r="Y1084" s="1"/>
      <c r="Z1084" s="1"/>
      <c r="AA1084" s="1"/>
      <c r="AB1084" s="1"/>
      <c r="AC1084" s="1"/>
      <c r="AD1084" s="1"/>
      <c r="AE1084" s="1"/>
      <c r="AF1084" s="1"/>
      <c r="AG1084" s="1"/>
      <c r="AH1084" s="1"/>
      <c r="AI1084" s="1"/>
      <c r="AJ1084" s="1"/>
      <c r="AK1084" s="1"/>
      <c r="AL1084" s="1"/>
      <c r="AM1084" s="1"/>
      <c r="AN1084" s="1"/>
      <c r="AO1084" s="1"/>
      <c r="AP1084" s="1"/>
      <c r="AQ1084" s="1"/>
      <c r="AR1084" s="1"/>
      <c r="AS1084" s="1"/>
      <c r="AT1084" s="1"/>
      <c r="AU1084" s="1"/>
      <c r="AV1084" s="1"/>
      <c r="AW1084" s="1"/>
      <c r="AX1084" s="1"/>
      <c r="AY1084" s="1"/>
      <c r="AZ1084" s="1"/>
      <c r="BA1084" s="1"/>
      <c r="BB1084" s="1"/>
      <c r="BC1084" s="1"/>
      <c r="BD1084" s="1"/>
      <c r="BE1084" s="1"/>
      <c r="BF1084" s="1"/>
      <c r="BG1084" s="1"/>
      <c r="BH1084" s="1"/>
      <c r="BI1084" s="1"/>
      <c r="BJ1084" s="1"/>
      <c r="BK1084" s="1"/>
      <c r="BL1084" s="1"/>
      <c r="BM1084" s="1"/>
      <c r="BN1084" s="1"/>
      <c r="BO1084" s="1"/>
      <c r="BP1084" s="1"/>
      <c r="BQ1084" s="1"/>
      <c r="BR1084" s="1"/>
      <c r="BS1084" s="1"/>
      <c r="BT1084" s="1"/>
      <c r="BU1084" s="1"/>
      <c r="BV1084" s="1"/>
      <c r="BW1084" s="1"/>
      <c r="BX1084" s="1"/>
      <c r="BY1084" s="1"/>
      <c r="BZ1084" s="1"/>
      <c r="CA1084" s="1"/>
      <c r="CB1084" s="1"/>
      <c r="CC1084" s="1"/>
      <c r="CD1084" s="1"/>
      <c r="CE1084" s="1"/>
      <c r="CF1084" s="1"/>
      <c r="CG1084" s="1"/>
      <c r="CH1084" s="1"/>
      <c r="CI1084" s="1"/>
      <c r="CJ1084" s="1"/>
      <c r="CK1084" s="1"/>
      <c r="CL1084" s="1"/>
      <c r="CM1084" s="1"/>
      <c r="CN1084" s="1"/>
      <c r="CO1084" s="1"/>
      <c r="CP1084" s="1"/>
      <c r="CQ1084" s="1"/>
      <c r="CR1084" s="1"/>
      <c r="CS1084" s="1"/>
      <c r="CT1084" s="1"/>
      <c r="CU1084" s="1"/>
      <c r="CV1084" s="1"/>
      <c r="CW1084" s="1"/>
      <c r="CX1084" s="1"/>
      <c r="CY1084" s="1"/>
      <c r="CZ1084" s="1"/>
      <c r="DA1084" s="1"/>
      <c r="DB1084" s="1"/>
      <c r="DC1084" s="1"/>
      <c r="DD1084" s="1"/>
      <c r="DE1084" s="1"/>
      <c r="DF1084" s="1"/>
      <c r="DG1084" s="1"/>
      <c r="DH1084" s="1"/>
      <c r="DI1084" s="1"/>
      <c r="DJ1084" s="1"/>
      <c r="DK1084" s="1"/>
      <c r="DL1084" s="1"/>
      <c r="DM1084" s="1"/>
      <c r="DN1084" s="1"/>
      <c r="DO1084" s="1"/>
      <c r="DP1084" s="1"/>
      <c r="DQ1084" s="1"/>
      <c r="DR1084" s="1"/>
      <c r="DS1084" s="1"/>
      <c r="DT1084" s="1"/>
      <c r="DU1084" s="1"/>
      <c r="DV1084" s="1"/>
      <c r="DW1084" s="1"/>
      <c r="DX1084" s="1"/>
      <c r="DY1084" s="1"/>
      <c r="DZ1084" s="1"/>
      <c r="EA1084" s="1"/>
      <c r="EB1084" s="1"/>
      <c r="EC1084" s="1"/>
      <c r="ED1084" s="1"/>
      <c r="EE1084" s="1"/>
      <c r="EF1084" s="1"/>
      <c r="EG1084" s="1"/>
      <c r="EH1084" s="1"/>
      <c r="EI1084" s="1"/>
      <c r="EJ1084" s="1"/>
      <c r="EK1084" s="1"/>
      <c r="EL1084" s="1"/>
      <c r="EM1084" s="1"/>
      <c r="EN1084" s="1"/>
      <c r="EO1084" s="1"/>
      <c r="EP1084" s="1"/>
      <c r="EQ1084" s="1"/>
      <c r="ER1084" s="1"/>
      <c r="ES1084" s="1"/>
      <c r="ET1084" s="1"/>
      <c r="EU1084" s="1"/>
      <c r="EV1084" s="1"/>
      <c r="EW1084" s="1"/>
      <c r="EX1084" s="1"/>
      <c r="EY1084" s="1"/>
      <c r="EZ1084" s="1"/>
      <c r="FA1084" s="1"/>
      <c r="FB1084" s="1"/>
      <c r="FC1084" s="1"/>
      <c r="FD1084" s="1"/>
      <c r="FE1084" s="1"/>
      <c r="FF1084" s="1"/>
      <c r="FG1084" s="1"/>
      <c r="FH1084" s="1"/>
      <c r="FI1084" s="1"/>
      <c r="FJ1084" s="1"/>
      <c r="FK1084" s="1"/>
      <c r="FL1084" s="1"/>
      <c r="FM1084" s="1"/>
      <c r="FN1084" s="1"/>
      <c r="FO1084" s="1"/>
      <c r="FP1084" s="1"/>
      <c r="FQ1084" s="1"/>
      <c r="FR1084" s="1"/>
      <c r="FS1084" s="1"/>
      <c r="FT1084" s="1"/>
      <c r="FU1084" s="1"/>
      <c r="FV1084" s="1"/>
      <c r="FW1084" s="1"/>
      <c r="FX1084" s="1"/>
      <c r="FY1084" s="1"/>
      <c r="FZ1084" s="1"/>
      <c r="GA1084" s="1"/>
      <c r="GB1084" s="1"/>
      <c r="GC1084" s="1"/>
      <c r="GD1084" s="1"/>
      <c r="GE1084" s="1"/>
      <c r="GF1084" s="1"/>
      <c r="GG1084" s="1"/>
      <c r="GH1084" s="1"/>
      <c r="GI1084" s="1"/>
      <c r="GJ1084" s="1"/>
      <c r="GK1084" s="1"/>
      <c r="GL1084" s="1"/>
      <c r="GM1084" s="1"/>
      <c r="GN1084" s="1"/>
      <c r="GO1084" s="1"/>
      <c r="GP1084" s="1"/>
      <c r="GQ1084" s="1"/>
      <c r="GR1084" s="1"/>
      <c r="GS1084" s="1"/>
      <c r="GT1084" s="1"/>
      <c r="GU1084" s="1"/>
      <c r="GV1084" s="1"/>
      <c r="GW1084" s="1"/>
      <c r="GX1084" s="1"/>
      <c r="GY1084" s="1"/>
      <c r="GZ1084" s="1"/>
      <c r="HA1084" s="1"/>
      <c r="HB1084" s="1"/>
      <c r="HC1084" s="1"/>
      <c r="HD1084" s="1"/>
      <c r="HE1084" s="1"/>
      <c r="HF1084" s="1"/>
      <c r="HG1084" s="1"/>
      <c r="HH1084" s="1"/>
      <c r="HI1084" s="1"/>
      <c r="HJ1084" s="1"/>
      <c r="HK1084" s="1"/>
      <c r="HL1084" s="1"/>
      <c r="HM1084" s="1"/>
      <c r="HN1084" s="1"/>
      <c r="HO1084" s="1"/>
      <c r="HP1084" s="1"/>
      <c r="HQ1084" s="1"/>
      <c r="HR1084" s="1"/>
      <c r="HS1084" s="1"/>
      <c r="HT1084" s="1"/>
      <c r="HU1084" s="1"/>
      <c r="HV1084" s="1"/>
      <c r="HW1084" s="1"/>
      <c r="HX1084" s="1"/>
      <c r="HY1084" s="1"/>
      <c r="HZ1084" s="1"/>
      <c r="IA1084" s="1"/>
      <c r="IB1084" s="1"/>
      <c r="IC1084" s="1"/>
      <c r="ID1084" s="1"/>
      <c r="IE1084" s="1"/>
      <c r="IF1084" s="1"/>
      <c r="IG1084" s="1"/>
      <c r="IH1084" s="1"/>
      <c r="II1084" s="1"/>
      <c r="IJ1084" s="1"/>
      <c r="IK1084" s="1"/>
      <c r="IL1084" s="1"/>
      <c r="IM1084" s="1"/>
      <c r="IN1084" s="1"/>
      <c r="IO1084" s="1"/>
      <c r="IP1084" s="1"/>
      <c r="IQ1084" s="1"/>
      <c r="IR1084" s="1"/>
      <c r="IS1084" s="1"/>
      <c r="IT1084" s="1"/>
      <c r="IU1084" s="1"/>
      <c r="IV1084" s="1"/>
    </row>
    <row r="1085" spans="1:256">
      <c r="A1085" s="65" t="s">
        <v>908</v>
      </c>
      <c r="B1085" s="64">
        <v>142</v>
      </c>
      <c r="C1085" s="64">
        <v>29</v>
      </c>
      <c r="D1085" s="64">
        <v>0.1</v>
      </c>
      <c r="E1085" s="64">
        <v>0.8</v>
      </c>
      <c r="F1085" s="64">
        <v>7.4</v>
      </c>
      <c r="G1085" s="110"/>
      <c r="H1085" s="23">
        <f t="shared" si="97"/>
        <v>0</v>
      </c>
      <c r="I1085" s="20">
        <f t="shared" si="98"/>
        <v>0</v>
      </c>
      <c r="J1085" s="21">
        <f t="shared" si="99"/>
        <v>0</v>
      </c>
      <c r="K1085" s="21">
        <f t="shared" si="100"/>
        <v>0</v>
      </c>
      <c r="L1085" s="21">
        <f t="shared" si="101"/>
        <v>0</v>
      </c>
      <c r="M1085" s="2"/>
      <c r="N1085" s="2"/>
      <c r="O1085" s="1"/>
      <c r="P1085" s="1"/>
      <c r="Q1085" s="1"/>
      <c r="R1085" s="1"/>
      <c r="S1085" s="1"/>
      <c r="T1085" s="1"/>
      <c r="U1085" s="1"/>
      <c r="V1085" s="1"/>
      <c r="W1085" s="1"/>
      <c r="X1085" s="1"/>
      <c r="Y1085" s="1"/>
      <c r="Z1085" s="1"/>
      <c r="AA1085" s="1"/>
      <c r="AB1085" s="1"/>
      <c r="AC1085" s="1"/>
      <c r="AD1085" s="1"/>
      <c r="AE1085" s="1"/>
      <c r="AF1085" s="1"/>
      <c r="AG1085" s="1"/>
      <c r="AH1085" s="1"/>
      <c r="AI1085" s="1"/>
      <c r="AJ1085" s="1"/>
      <c r="AK1085" s="1"/>
      <c r="AL1085" s="1"/>
      <c r="AM1085" s="1"/>
      <c r="AN1085" s="1"/>
      <c r="AO1085" s="1"/>
      <c r="AP1085" s="1"/>
      <c r="AQ1085" s="1"/>
      <c r="AR1085" s="1"/>
      <c r="AS1085" s="1"/>
      <c r="AT1085" s="1"/>
      <c r="AU1085" s="1"/>
      <c r="AV1085" s="1"/>
      <c r="AW1085" s="1"/>
      <c r="AX1085" s="1"/>
      <c r="AY1085" s="1"/>
      <c r="AZ1085" s="1"/>
      <c r="BA1085" s="1"/>
      <c r="BB1085" s="1"/>
      <c r="BC1085" s="1"/>
      <c r="BD1085" s="1"/>
      <c r="BE1085" s="1"/>
      <c r="BF1085" s="1"/>
      <c r="BG1085" s="1"/>
      <c r="BH1085" s="1"/>
      <c r="BI1085" s="1"/>
      <c r="BJ1085" s="1"/>
      <c r="BK1085" s="1"/>
      <c r="BL1085" s="1"/>
      <c r="BM1085" s="1"/>
      <c r="BN1085" s="1"/>
      <c r="BO1085" s="1"/>
      <c r="BP1085" s="1"/>
      <c r="BQ1085" s="1"/>
      <c r="BR1085" s="1"/>
      <c r="BS1085" s="1"/>
      <c r="BT1085" s="1"/>
      <c r="BU1085" s="1"/>
      <c r="BV1085" s="1"/>
      <c r="BW1085" s="1"/>
      <c r="BX1085" s="1"/>
      <c r="BY1085" s="1"/>
      <c r="BZ1085" s="1"/>
      <c r="CA1085" s="1"/>
      <c r="CB1085" s="1"/>
      <c r="CC1085" s="1"/>
      <c r="CD1085" s="1"/>
      <c r="CE1085" s="1"/>
      <c r="CF1085" s="1"/>
      <c r="CG1085" s="1"/>
      <c r="CH1085" s="1"/>
      <c r="CI1085" s="1"/>
      <c r="CJ1085" s="1"/>
      <c r="CK1085" s="1"/>
      <c r="CL1085" s="1"/>
      <c r="CM1085" s="1"/>
      <c r="CN1085" s="1"/>
      <c r="CO1085" s="1"/>
      <c r="CP1085" s="1"/>
      <c r="CQ1085" s="1"/>
      <c r="CR1085" s="1"/>
      <c r="CS1085" s="1"/>
      <c r="CT1085" s="1"/>
      <c r="CU1085" s="1"/>
      <c r="CV1085" s="1"/>
      <c r="CW1085" s="1"/>
      <c r="CX1085" s="1"/>
      <c r="CY1085" s="1"/>
      <c r="CZ1085" s="1"/>
      <c r="DA1085" s="1"/>
      <c r="DB1085" s="1"/>
      <c r="DC1085" s="1"/>
      <c r="DD1085" s="1"/>
      <c r="DE1085" s="1"/>
      <c r="DF1085" s="1"/>
      <c r="DG1085" s="1"/>
      <c r="DH1085" s="1"/>
      <c r="DI1085" s="1"/>
      <c r="DJ1085" s="1"/>
      <c r="DK1085" s="1"/>
      <c r="DL1085" s="1"/>
      <c r="DM1085" s="1"/>
      <c r="DN1085" s="1"/>
      <c r="DO1085" s="1"/>
      <c r="DP1085" s="1"/>
      <c r="DQ1085" s="1"/>
      <c r="DR1085" s="1"/>
      <c r="DS1085" s="1"/>
      <c r="DT1085" s="1"/>
      <c r="DU1085" s="1"/>
      <c r="DV1085" s="1"/>
      <c r="DW1085" s="1"/>
      <c r="DX1085" s="1"/>
      <c r="DY1085" s="1"/>
      <c r="DZ1085" s="1"/>
      <c r="EA1085" s="1"/>
      <c r="EB1085" s="1"/>
      <c r="EC1085" s="1"/>
      <c r="ED1085" s="1"/>
      <c r="EE1085" s="1"/>
      <c r="EF1085" s="1"/>
      <c r="EG1085" s="1"/>
      <c r="EH1085" s="1"/>
      <c r="EI1085" s="1"/>
      <c r="EJ1085" s="1"/>
      <c r="EK1085" s="1"/>
      <c r="EL1085" s="1"/>
      <c r="EM1085" s="1"/>
      <c r="EN1085" s="1"/>
      <c r="EO1085" s="1"/>
      <c r="EP1085" s="1"/>
      <c r="EQ1085" s="1"/>
      <c r="ER1085" s="1"/>
      <c r="ES1085" s="1"/>
      <c r="ET1085" s="1"/>
      <c r="EU1085" s="1"/>
      <c r="EV1085" s="1"/>
      <c r="EW1085" s="1"/>
      <c r="EX1085" s="1"/>
      <c r="EY1085" s="1"/>
      <c r="EZ1085" s="1"/>
      <c r="FA1085" s="1"/>
      <c r="FB1085" s="1"/>
      <c r="FC1085" s="1"/>
      <c r="FD1085" s="1"/>
      <c r="FE1085" s="1"/>
      <c r="FF1085" s="1"/>
      <c r="FG1085" s="1"/>
      <c r="FH1085" s="1"/>
      <c r="FI1085" s="1"/>
      <c r="FJ1085" s="1"/>
      <c r="FK1085" s="1"/>
      <c r="FL1085" s="1"/>
      <c r="FM1085" s="1"/>
      <c r="FN1085" s="1"/>
      <c r="FO1085" s="1"/>
      <c r="FP1085" s="1"/>
      <c r="FQ1085" s="1"/>
      <c r="FR1085" s="1"/>
      <c r="FS1085" s="1"/>
      <c r="FT1085" s="1"/>
      <c r="FU1085" s="1"/>
      <c r="FV1085" s="1"/>
      <c r="FW1085" s="1"/>
      <c r="FX1085" s="1"/>
      <c r="FY1085" s="1"/>
      <c r="FZ1085" s="1"/>
      <c r="GA1085" s="1"/>
      <c r="GB1085" s="1"/>
      <c r="GC1085" s="1"/>
      <c r="GD1085" s="1"/>
      <c r="GE1085" s="1"/>
      <c r="GF1085" s="1"/>
      <c r="GG1085" s="1"/>
      <c r="GH1085" s="1"/>
      <c r="GI1085" s="1"/>
      <c r="GJ1085" s="1"/>
      <c r="GK1085" s="1"/>
      <c r="GL1085" s="1"/>
      <c r="GM1085" s="1"/>
      <c r="GN1085" s="1"/>
      <c r="GO1085" s="1"/>
      <c r="GP1085" s="1"/>
      <c r="GQ1085" s="1"/>
      <c r="GR1085" s="1"/>
      <c r="GS1085" s="1"/>
      <c r="GT1085" s="1"/>
      <c r="GU1085" s="1"/>
      <c r="GV1085" s="1"/>
      <c r="GW1085" s="1"/>
      <c r="GX1085" s="1"/>
      <c r="GY1085" s="1"/>
      <c r="GZ1085" s="1"/>
      <c r="HA1085" s="1"/>
      <c r="HB1085" s="1"/>
      <c r="HC1085" s="1"/>
      <c r="HD1085" s="1"/>
      <c r="HE1085" s="1"/>
      <c r="HF1085" s="1"/>
      <c r="HG1085" s="1"/>
      <c r="HH1085" s="1"/>
      <c r="HI1085" s="1"/>
      <c r="HJ1085" s="1"/>
      <c r="HK1085" s="1"/>
      <c r="HL1085" s="1"/>
      <c r="HM1085" s="1"/>
      <c r="HN1085" s="1"/>
      <c r="HO1085" s="1"/>
      <c r="HP1085" s="1"/>
      <c r="HQ1085" s="1"/>
      <c r="HR1085" s="1"/>
      <c r="HS1085" s="1"/>
      <c r="HT1085" s="1"/>
      <c r="HU1085" s="1"/>
      <c r="HV1085" s="1"/>
      <c r="HW1085" s="1"/>
      <c r="HX1085" s="1"/>
      <c r="HY1085" s="1"/>
      <c r="HZ1085" s="1"/>
      <c r="IA1085" s="1"/>
      <c r="IB1085" s="1"/>
      <c r="IC1085" s="1"/>
      <c r="ID1085" s="1"/>
      <c r="IE1085" s="1"/>
      <c r="IF1085" s="1"/>
      <c r="IG1085" s="1"/>
      <c r="IH1085" s="1"/>
      <c r="II1085" s="1"/>
      <c r="IJ1085" s="1"/>
      <c r="IK1085" s="1"/>
      <c r="IL1085" s="1"/>
      <c r="IM1085" s="1"/>
      <c r="IN1085" s="1"/>
      <c r="IO1085" s="1"/>
      <c r="IP1085" s="1"/>
      <c r="IQ1085" s="1"/>
      <c r="IR1085" s="1"/>
      <c r="IS1085" s="1"/>
      <c r="IT1085" s="1"/>
      <c r="IU1085" s="1"/>
      <c r="IV1085" s="1"/>
    </row>
    <row r="1086" spans="1:256">
      <c r="A1086" s="65" t="s">
        <v>139</v>
      </c>
      <c r="B1086" s="64">
        <v>460</v>
      </c>
      <c r="C1086" s="64">
        <v>110</v>
      </c>
      <c r="D1086" s="64">
        <v>1.24</v>
      </c>
      <c r="E1086" s="64">
        <v>23.09</v>
      </c>
      <c r="F1086" s="64">
        <v>0</v>
      </c>
      <c r="G1086" s="110"/>
      <c r="H1086" s="23">
        <f t="shared" si="97"/>
        <v>0</v>
      </c>
      <c r="I1086" s="20">
        <f t="shared" si="98"/>
        <v>0</v>
      </c>
      <c r="J1086" s="21">
        <f t="shared" si="99"/>
        <v>0</v>
      </c>
      <c r="K1086" s="21">
        <f t="shared" si="100"/>
        <v>0</v>
      </c>
      <c r="L1086" s="21">
        <f t="shared" si="101"/>
        <v>0</v>
      </c>
      <c r="M1086" s="2"/>
      <c r="N1086" s="2"/>
      <c r="O1086" s="1"/>
      <c r="P1086" s="1"/>
      <c r="Q1086" s="1"/>
      <c r="R1086" s="1"/>
      <c r="S1086" s="1"/>
      <c r="T1086" s="1"/>
      <c r="U1086" s="1"/>
      <c r="V1086" s="1"/>
      <c r="W1086" s="1"/>
      <c r="X1086" s="1"/>
      <c r="Y1086" s="1"/>
      <c r="Z1086" s="1"/>
      <c r="AA1086" s="1"/>
      <c r="AB1086" s="1"/>
      <c r="AC1086" s="1"/>
      <c r="AD1086" s="1"/>
      <c r="AE1086" s="1"/>
      <c r="AF1086" s="1"/>
      <c r="AG1086" s="1"/>
      <c r="AH1086" s="1"/>
      <c r="AI1086" s="1"/>
      <c r="AJ1086" s="1"/>
      <c r="AK1086" s="1"/>
      <c r="AL1086" s="1"/>
      <c r="AM1086" s="1"/>
      <c r="AN1086" s="1"/>
      <c r="AO1086" s="1"/>
      <c r="AP1086" s="1"/>
      <c r="AQ1086" s="1"/>
      <c r="AR1086" s="1"/>
      <c r="AS1086" s="1"/>
      <c r="AT1086" s="1"/>
      <c r="AU1086" s="1"/>
      <c r="AV1086" s="1"/>
      <c r="AW1086" s="1"/>
      <c r="AX1086" s="1"/>
      <c r="AY1086" s="1"/>
      <c r="AZ1086" s="1"/>
      <c r="BA1086" s="1"/>
      <c r="BB1086" s="1"/>
      <c r="BC1086" s="1"/>
      <c r="BD1086" s="1"/>
      <c r="BE1086" s="1"/>
      <c r="BF1086" s="1"/>
      <c r="BG1086" s="1"/>
      <c r="BH1086" s="1"/>
      <c r="BI1086" s="1"/>
      <c r="BJ1086" s="1"/>
      <c r="BK1086" s="1"/>
      <c r="BL1086" s="1"/>
      <c r="BM1086" s="1"/>
      <c r="BN1086" s="1"/>
      <c r="BO1086" s="1"/>
      <c r="BP1086" s="1"/>
      <c r="BQ1086" s="1"/>
      <c r="BR1086" s="1"/>
      <c r="BS1086" s="1"/>
      <c r="BT1086" s="1"/>
      <c r="BU1086" s="1"/>
      <c r="BV1086" s="1"/>
      <c r="BW1086" s="1"/>
      <c r="BX1086" s="1"/>
      <c r="BY1086" s="1"/>
      <c r="BZ1086" s="1"/>
      <c r="CA1086" s="1"/>
      <c r="CB1086" s="1"/>
      <c r="CC1086" s="1"/>
      <c r="CD1086" s="1"/>
      <c r="CE1086" s="1"/>
      <c r="CF1086" s="1"/>
      <c r="CG1086" s="1"/>
      <c r="CH1086" s="1"/>
      <c r="CI1086" s="1"/>
      <c r="CJ1086" s="1"/>
      <c r="CK1086" s="1"/>
      <c r="CL1086" s="1"/>
      <c r="CM1086" s="1"/>
      <c r="CN1086" s="1"/>
      <c r="CO1086" s="1"/>
      <c r="CP1086" s="1"/>
      <c r="CQ1086" s="1"/>
      <c r="CR1086" s="1"/>
      <c r="CS1086" s="1"/>
      <c r="CT1086" s="1"/>
      <c r="CU1086" s="1"/>
      <c r="CV1086" s="1"/>
      <c r="CW1086" s="1"/>
      <c r="CX1086" s="1"/>
      <c r="CY1086" s="1"/>
      <c r="CZ1086" s="1"/>
      <c r="DA1086" s="1"/>
      <c r="DB1086" s="1"/>
      <c r="DC1086" s="1"/>
      <c r="DD1086" s="1"/>
      <c r="DE1086" s="1"/>
      <c r="DF1086" s="1"/>
      <c r="DG1086" s="1"/>
      <c r="DH1086" s="1"/>
      <c r="DI1086" s="1"/>
      <c r="DJ1086" s="1"/>
      <c r="DK1086" s="1"/>
      <c r="DL1086" s="1"/>
      <c r="DM1086" s="1"/>
      <c r="DN1086" s="1"/>
      <c r="DO1086" s="1"/>
      <c r="DP1086" s="1"/>
      <c r="DQ1086" s="1"/>
      <c r="DR1086" s="1"/>
      <c r="DS1086" s="1"/>
      <c r="DT1086" s="1"/>
      <c r="DU1086" s="1"/>
      <c r="DV1086" s="1"/>
      <c r="DW1086" s="1"/>
      <c r="DX1086" s="1"/>
      <c r="DY1086" s="1"/>
      <c r="DZ1086" s="1"/>
      <c r="EA1086" s="1"/>
      <c r="EB1086" s="1"/>
      <c r="EC1086" s="1"/>
      <c r="ED1086" s="1"/>
      <c r="EE1086" s="1"/>
      <c r="EF1086" s="1"/>
      <c r="EG1086" s="1"/>
      <c r="EH1086" s="1"/>
      <c r="EI1086" s="1"/>
      <c r="EJ1086" s="1"/>
      <c r="EK1086" s="1"/>
      <c r="EL1086" s="1"/>
      <c r="EM1086" s="1"/>
      <c r="EN1086" s="1"/>
      <c r="EO1086" s="1"/>
      <c r="EP1086" s="1"/>
      <c r="EQ1086" s="1"/>
      <c r="ER1086" s="1"/>
      <c r="ES1086" s="1"/>
      <c r="ET1086" s="1"/>
      <c r="EU1086" s="1"/>
      <c r="EV1086" s="1"/>
      <c r="EW1086" s="1"/>
      <c r="EX1086" s="1"/>
      <c r="EY1086" s="1"/>
      <c r="EZ1086" s="1"/>
      <c r="FA1086" s="1"/>
      <c r="FB1086" s="1"/>
      <c r="FC1086" s="1"/>
      <c r="FD1086" s="1"/>
      <c r="FE1086" s="1"/>
      <c r="FF1086" s="1"/>
      <c r="FG1086" s="1"/>
      <c r="FH1086" s="1"/>
      <c r="FI1086" s="1"/>
      <c r="FJ1086" s="1"/>
      <c r="FK1086" s="1"/>
      <c r="FL1086" s="1"/>
      <c r="FM1086" s="1"/>
      <c r="FN1086" s="1"/>
      <c r="FO1086" s="1"/>
      <c r="FP1086" s="1"/>
      <c r="FQ1086" s="1"/>
      <c r="FR1086" s="1"/>
      <c r="FS1086" s="1"/>
      <c r="FT1086" s="1"/>
      <c r="FU1086" s="1"/>
      <c r="FV1086" s="1"/>
      <c r="FW1086" s="1"/>
      <c r="FX1086" s="1"/>
      <c r="FY1086" s="1"/>
      <c r="FZ1086" s="1"/>
      <c r="GA1086" s="1"/>
      <c r="GB1086" s="1"/>
      <c r="GC1086" s="1"/>
      <c r="GD1086" s="1"/>
      <c r="GE1086" s="1"/>
      <c r="GF1086" s="1"/>
      <c r="GG1086" s="1"/>
      <c r="GH1086" s="1"/>
      <c r="GI1086" s="1"/>
      <c r="GJ1086" s="1"/>
      <c r="GK1086" s="1"/>
      <c r="GL1086" s="1"/>
      <c r="GM1086" s="1"/>
      <c r="GN1086" s="1"/>
      <c r="GO1086" s="1"/>
      <c r="GP1086" s="1"/>
      <c r="GQ1086" s="1"/>
      <c r="GR1086" s="1"/>
      <c r="GS1086" s="1"/>
      <c r="GT1086" s="1"/>
      <c r="GU1086" s="1"/>
      <c r="GV1086" s="1"/>
      <c r="GW1086" s="1"/>
      <c r="GX1086" s="1"/>
      <c r="GY1086" s="1"/>
      <c r="GZ1086" s="1"/>
      <c r="HA1086" s="1"/>
      <c r="HB1086" s="1"/>
      <c r="HC1086" s="1"/>
      <c r="HD1086" s="1"/>
      <c r="HE1086" s="1"/>
      <c r="HF1086" s="1"/>
      <c r="HG1086" s="1"/>
      <c r="HH1086" s="1"/>
      <c r="HI1086" s="1"/>
      <c r="HJ1086" s="1"/>
      <c r="HK1086" s="1"/>
      <c r="HL1086" s="1"/>
      <c r="HM1086" s="1"/>
      <c r="HN1086" s="1"/>
      <c r="HO1086" s="1"/>
      <c r="HP1086" s="1"/>
      <c r="HQ1086" s="1"/>
      <c r="HR1086" s="1"/>
      <c r="HS1086" s="1"/>
      <c r="HT1086" s="1"/>
      <c r="HU1086" s="1"/>
      <c r="HV1086" s="1"/>
      <c r="HW1086" s="1"/>
      <c r="HX1086" s="1"/>
      <c r="HY1086" s="1"/>
      <c r="HZ1086" s="1"/>
      <c r="IA1086" s="1"/>
      <c r="IB1086" s="1"/>
      <c r="IC1086" s="1"/>
      <c r="ID1086" s="1"/>
      <c r="IE1086" s="1"/>
      <c r="IF1086" s="1"/>
      <c r="IG1086" s="1"/>
      <c r="IH1086" s="1"/>
      <c r="II1086" s="1"/>
      <c r="IJ1086" s="1"/>
      <c r="IK1086" s="1"/>
      <c r="IL1086" s="1"/>
      <c r="IM1086" s="1"/>
      <c r="IN1086" s="1"/>
      <c r="IO1086" s="1"/>
      <c r="IP1086" s="1"/>
      <c r="IQ1086" s="1"/>
      <c r="IR1086" s="1"/>
      <c r="IS1086" s="1"/>
      <c r="IT1086" s="1"/>
      <c r="IU1086" s="1"/>
      <c r="IV1086" s="1"/>
    </row>
    <row r="1087" spans="1:256">
      <c r="A1087" s="65" t="s">
        <v>911</v>
      </c>
      <c r="B1087" s="64">
        <v>124</v>
      </c>
      <c r="C1087" s="64">
        <v>29</v>
      </c>
      <c r="D1087" s="64">
        <v>0.1</v>
      </c>
      <c r="E1087" s="64">
        <v>1</v>
      </c>
      <c r="F1087" s="64">
        <v>7</v>
      </c>
      <c r="G1087" s="110"/>
      <c r="H1087" s="23">
        <f t="shared" si="97"/>
        <v>0</v>
      </c>
      <c r="I1087" s="20">
        <f t="shared" si="98"/>
        <v>0</v>
      </c>
      <c r="J1087" s="21">
        <f t="shared" si="99"/>
        <v>0</v>
      </c>
      <c r="K1087" s="21">
        <f t="shared" si="100"/>
        <v>0</v>
      </c>
      <c r="L1087" s="21">
        <f t="shared" si="101"/>
        <v>0</v>
      </c>
      <c r="M1087" s="2"/>
      <c r="N1087" s="2"/>
      <c r="O1087" s="1"/>
      <c r="P1087" s="1"/>
      <c r="Q1087" s="1"/>
      <c r="R1087" s="1"/>
      <c r="S1087" s="1"/>
      <c r="T1087" s="1"/>
      <c r="U1087" s="1"/>
      <c r="V1087" s="1"/>
      <c r="W1087" s="1"/>
      <c r="X1087" s="1"/>
      <c r="Y1087" s="1"/>
      <c r="Z1087" s="1"/>
      <c r="AA1087" s="1"/>
      <c r="AB1087" s="1"/>
      <c r="AC1087" s="1"/>
      <c r="AD1087" s="1"/>
      <c r="AE1087" s="1"/>
      <c r="AF1087" s="1"/>
      <c r="AG1087" s="1"/>
      <c r="AH1087" s="1"/>
      <c r="AI1087" s="1"/>
      <c r="AJ1087" s="1"/>
      <c r="AK1087" s="1"/>
      <c r="AL1087" s="1"/>
      <c r="AM1087" s="1"/>
      <c r="AN1087" s="1"/>
      <c r="AO1087" s="1"/>
      <c r="AP1087" s="1"/>
      <c r="AQ1087" s="1"/>
      <c r="AR1087" s="1"/>
      <c r="AS1087" s="1"/>
      <c r="AT1087" s="1"/>
      <c r="AU1087" s="1"/>
      <c r="AV1087" s="1"/>
      <c r="AW1087" s="1"/>
      <c r="AX1087" s="1"/>
      <c r="AY1087" s="1"/>
      <c r="AZ1087" s="1"/>
      <c r="BA1087" s="1"/>
      <c r="BB1087" s="1"/>
      <c r="BC1087" s="1"/>
      <c r="BD1087" s="1"/>
      <c r="BE1087" s="1"/>
      <c r="BF1087" s="1"/>
      <c r="BG1087" s="1"/>
      <c r="BH1087" s="1"/>
      <c r="BI1087" s="1"/>
      <c r="BJ1087" s="1"/>
      <c r="BK1087" s="1"/>
      <c r="BL1087" s="1"/>
      <c r="BM1087" s="1"/>
      <c r="BN1087" s="1"/>
      <c r="BO1087" s="1"/>
      <c r="BP1087" s="1"/>
      <c r="BQ1087" s="1"/>
      <c r="BR1087" s="1"/>
      <c r="BS1087" s="1"/>
      <c r="BT1087" s="1"/>
      <c r="BU1087" s="1"/>
      <c r="BV1087" s="1"/>
      <c r="BW1087" s="1"/>
      <c r="BX1087" s="1"/>
      <c r="BY1087" s="1"/>
      <c r="BZ1087" s="1"/>
      <c r="CA1087" s="1"/>
      <c r="CB1087" s="1"/>
      <c r="CC1087" s="1"/>
      <c r="CD1087" s="1"/>
      <c r="CE1087" s="1"/>
      <c r="CF1087" s="1"/>
      <c r="CG1087" s="1"/>
      <c r="CH1087" s="1"/>
      <c r="CI1087" s="1"/>
      <c r="CJ1087" s="1"/>
      <c r="CK1087" s="1"/>
      <c r="CL1087" s="1"/>
      <c r="CM1087" s="1"/>
      <c r="CN1087" s="1"/>
      <c r="CO1087" s="1"/>
      <c r="CP1087" s="1"/>
      <c r="CQ1087" s="1"/>
      <c r="CR1087" s="1"/>
      <c r="CS1087" s="1"/>
      <c r="CT1087" s="1"/>
      <c r="CU1087" s="1"/>
      <c r="CV1087" s="1"/>
      <c r="CW1087" s="1"/>
      <c r="CX1087" s="1"/>
      <c r="CY1087" s="1"/>
      <c r="CZ1087" s="1"/>
      <c r="DA1087" s="1"/>
      <c r="DB1087" s="1"/>
      <c r="DC1087" s="1"/>
      <c r="DD1087" s="1"/>
      <c r="DE1087" s="1"/>
      <c r="DF1087" s="1"/>
      <c r="DG1087" s="1"/>
      <c r="DH1087" s="1"/>
      <c r="DI1087" s="1"/>
      <c r="DJ1087" s="1"/>
      <c r="DK1087" s="1"/>
      <c r="DL1087" s="1"/>
      <c r="DM1087" s="1"/>
      <c r="DN1087" s="1"/>
      <c r="DO1087" s="1"/>
      <c r="DP1087" s="1"/>
      <c r="DQ1087" s="1"/>
      <c r="DR1087" s="1"/>
      <c r="DS1087" s="1"/>
      <c r="DT1087" s="1"/>
      <c r="DU1087" s="1"/>
      <c r="DV1087" s="1"/>
      <c r="DW1087" s="1"/>
      <c r="DX1087" s="1"/>
      <c r="DY1087" s="1"/>
      <c r="DZ1087" s="1"/>
      <c r="EA1087" s="1"/>
      <c r="EB1087" s="1"/>
      <c r="EC1087" s="1"/>
      <c r="ED1087" s="1"/>
      <c r="EE1087" s="1"/>
      <c r="EF1087" s="1"/>
      <c r="EG1087" s="1"/>
      <c r="EH1087" s="1"/>
      <c r="EI1087" s="1"/>
      <c r="EJ1087" s="1"/>
      <c r="EK1087" s="1"/>
      <c r="EL1087" s="1"/>
      <c r="EM1087" s="1"/>
      <c r="EN1087" s="1"/>
      <c r="EO1087" s="1"/>
      <c r="EP1087" s="1"/>
      <c r="EQ1087" s="1"/>
      <c r="ER1087" s="1"/>
      <c r="ES1087" s="1"/>
      <c r="ET1087" s="1"/>
      <c r="EU1087" s="1"/>
      <c r="EV1087" s="1"/>
      <c r="EW1087" s="1"/>
      <c r="EX1087" s="1"/>
      <c r="EY1087" s="1"/>
      <c r="EZ1087" s="1"/>
      <c r="FA1087" s="1"/>
      <c r="FB1087" s="1"/>
      <c r="FC1087" s="1"/>
      <c r="FD1087" s="1"/>
      <c r="FE1087" s="1"/>
      <c r="FF1087" s="1"/>
      <c r="FG1087" s="1"/>
      <c r="FH1087" s="1"/>
      <c r="FI1087" s="1"/>
      <c r="FJ1087" s="1"/>
      <c r="FK1087" s="1"/>
      <c r="FL1087" s="1"/>
      <c r="FM1087" s="1"/>
      <c r="FN1087" s="1"/>
      <c r="FO1087" s="1"/>
      <c r="FP1087" s="1"/>
      <c r="FQ1087" s="1"/>
      <c r="FR1087" s="1"/>
      <c r="FS1087" s="1"/>
      <c r="FT1087" s="1"/>
      <c r="FU1087" s="1"/>
      <c r="FV1087" s="1"/>
      <c r="FW1087" s="1"/>
      <c r="FX1087" s="1"/>
      <c r="FY1087" s="1"/>
      <c r="FZ1087" s="1"/>
      <c r="GA1087" s="1"/>
      <c r="GB1087" s="1"/>
      <c r="GC1087" s="1"/>
      <c r="GD1087" s="1"/>
      <c r="GE1087" s="1"/>
      <c r="GF1087" s="1"/>
      <c r="GG1087" s="1"/>
      <c r="GH1087" s="1"/>
      <c r="GI1087" s="1"/>
      <c r="GJ1087" s="1"/>
      <c r="GK1087" s="1"/>
      <c r="GL1087" s="1"/>
      <c r="GM1087" s="1"/>
      <c r="GN1087" s="1"/>
      <c r="GO1087" s="1"/>
      <c r="GP1087" s="1"/>
      <c r="GQ1087" s="1"/>
      <c r="GR1087" s="1"/>
      <c r="GS1087" s="1"/>
      <c r="GT1087" s="1"/>
      <c r="GU1087" s="1"/>
      <c r="GV1087" s="1"/>
      <c r="GW1087" s="1"/>
      <c r="GX1087" s="1"/>
      <c r="GY1087" s="1"/>
      <c r="GZ1087" s="1"/>
      <c r="HA1087" s="1"/>
      <c r="HB1087" s="1"/>
      <c r="HC1087" s="1"/>
      <c r="HD1087" s="1"/>
      <c r="HE1087" s="1"/>
      <c r="HF1087" s="1"/>
      <c r="HG1087" s="1"/>
      <c r="HH1087" s="1"/>
      <c r="HI1087" s="1"/>
      <c r="HJ1087" s="1"/>
      <c r="HK1087" s="1"/>
      <c r="HL1087" s="1"/>
      <c r="HM1087" s="1"/>
      <c r="HN1087" s="1"/>
      <c r="HO1087" s="1"/>
      <c r="HP1087" s="1"/>
      <c r="HQ1087" s="1"/>
      <c r="HR1087" s="1"/>
      <c r="HS1087" s="1"/>
      <c r="HT1087" s="1"/>
      <c r="HU1087" s="1"/>
      <c r="HV1087" s="1"/>
      <c r="HW1087" s="1"/>
      <c r="HX1087" s="1"/>
      <c r="HY1087" s="1"/>
      <c r="HZ1087" s="1"/>
      <c r="IA1087" s="1"/>
      <c r="IB1087" s="1"/>
      <c r="IC1087" s="1"/>
      <c r="ID1087" s="1"/>
      <c r="IE1087" s="1"/>
      <c r="IF1087" s="1"/>
      <c r="IG1087" s="1"/>
      <c r="IH1087" s="1"/>
      <c r="II1087" s="1"/>
      <c r="IJ1087" s="1"/>
      <c r="IK1087" s="1"/>
      <c r="IL1087" s="1"/>
      <c r="IM1087" s="1"/>
      <c r="IN1087" s="1"/>
      <c r="IO1087" s="1"/>
      <c r="IP1087" s="1"/>
      <c r="IQ1087" s="1"/>
      <c r="IR1087" s="1"/>
      <c r="IS1087" s="1"/>
      <c r="IT1087" s="1"/>
      <c r="IU1087" s="1"/>
      <c r="IV1087" s="1"/>
    </row>
    <row r="1088" spans="1:256">
      <c r="A1088" s="65" t="s">
        <v>140</v>
      </c>
      <c r="B1088" s="64">
        <v>716</v>
      </c>
      <c r="C1088" s="64">
        <v>171.4</v>
      </c>
      <c r="D1088" s="64">
        <v>11.01</v>
      </c>
      <c r="E1088" s="64">
        <v>17.989999999999998</v>
      </c>
      <c r="F1088" s="64">
        <v>0.1</v>
      </c>
      <c r="G1088" s="110"/>
      <c r="H1088" s="23">
        <f t="shared" si="97"/>
        <v>0</v>
      </c>
      <c r="I1088" s="20">
        <f t="shared" si="98"/>
        <v>0</v>
      </c>
      <c r="J1088" s="21">
        <f t="shared" si="99"/>
        <v>0</v>
      </c>
      <c r="K1088" s="21">
        <f t="shared" si="100"/>
        <v>0</v>
      </c>
      <c r="L1088" s="21">
        <f t="shared" si="101"/>
        <v>0</v>
      </c>
      <c r="M1088" s="2"/>
      <c r="N1088" s="2"/>
      <c r="O1088" s="1"/>
      <c r="P1088" s="1"/>
      <c r="Q1088" s="1"/>
      <c r="R1088" s="1"/>
      <c r="S1088" s="1"/>
      <c r="T1088" s="1"/>
      <c r="U1088" s="1"/>
      <c r="V1088" s="1"/>
      <c r="W1088" s="1"/>
      <c r="X1088" s="1"/>
      <c r="Y1088" s="1"/>
      <c r="Z1088" s="1"/>
      <c r="AA1088" s="1"/>
      <c r="AB1088" s="1"/>
      <c r="AC1088" s="1"/>
      <c r="AD1088" s="1"/>
      <c r="AE1088" s="1"/>
      <c r="AF1088" s="1"/>
      <c r="AG1088" s="1"/>
      <c r="AH1088" s="1"/>
      <c r="AI1088" s="1"/>
      <c r="AJ1088" s="1"/>
      <c r="AK1088" s="1"/>
      <c r="AL1088" s="1"/>
      <c r="AM1088" s="1"/>
      <c r="AN1088" s="1"/>
      <c r="AO1088" s="1"/>
      <c r="AP1088" s="1"/>
      <c r="AQ1088" s="1"/>
      <c r="AR1088" s="1"/>
      <c r="AS1088" s="1"/>
      <c r="AT1088" s="1"/>
      <c r="AU1088" s="1"/>
      <c r="AV1088" s="1"/>
      <c r="AW1088" s="1"/>
      <c r="AX1088" s="1"/>
      <c r="AY1088" s="1"/>
      <c r="AZ1088" s="1"/>
      <c r="BA1088" s="1"/>
      <c r="BB1088" s="1"/>
      <c r="BC1088" s="1"/>
      <c r="BD1088" s="1"/>
      <c r="BE1088" s="1"/>
      <c r="BF1088" s="1"/>
      <c r="BG1088" s="1"/>
      <c r="BH1088" s="1"/>
      <c r="BI1088" s="1"/>
      <c r="BJ1088" s="1"/>
      <c r="BK1088" s="1"/>
      <c r="BL1088" s="1"/>
      <c r="BM1088" s="1"/>
      <c r="BN1088" s="1"/>
      <c r="BO1088" s="1"/>
      <c r="BP1088" s="1"/>
      <c r="BQ1088" s="1"/>
      <c r="BR1088" s="1"/>
      <c r="BS1088" s="1"/>
      <c r="BT1088" s="1"/>
      <c r="BU1088" s="1"/>
      <c r="BV1088" s="1"/>
      <c r="BW1088" s="1"/>
      <c r="BX1088" s="1"/>
      <c r="BY1088" s="1"/>
      <c r="BZ1088" s="1"/>
      <c r="CA1088" s="1"/>
      <c r="CB1088" s="1"/>
      <c r="CC1088" s="1"/>
      <c r="CD1088" s="1"/>
      <c r="CE1088" s="1"/>
      <c r="CF1088" s="1"/>
      <c r="CG1088" s="1"/>
      <c r="CH1088" s="1"/>
      <c r="CI1088" s="1"/>
      <c r="CJ1088" s="1"/>
      <c r="CK1088" s="1"/>
      <c r="CL1088" s="1"/>
      <c r="CM1088" s="1"/>
      <c r="CN1088" s="1"/>
      <c r="CO1088" s="1"/>
      <c r="CP1088" s="1"/>
      <c r="CQ1088" s="1"/>
      <c r="CR1088" s="1"/>
      <c r="CS1088" s="1"/>
      <c r="CT1088" s="1"/>
      <c r="CU1088" s="1"/>
      <c r="CV1088" s="1"/>
      <c r="CW1088" s="1"/>
      <c r="CX1088" s="1"/>
      <c r="CY1088" s="1"/>
      <c r="CZ1088" s="1"/>
      <c r="DA1088" s="1"/>
      <c r="DB1088" s="1"/>
      <c r="DC1088" s="1"/>
      <c r="DD1088" s="1"/>
      <c r="DE1088" s="1"/>
      <c r="DF1088" s="1"/>
      <c r="DG1088" s="1"/>
      <c r="DH1088" s="1"/>
      <c r="DI1088" s="1"/>
      <c r="DJ1088" s="1"/>
      <c r="DK1088" s="1"/>
      <c r="DL1088" s="1"/>
      <c r="DM1088" s="1"/>
      <c r="DN1088" s="1"/>
      <c r="DO1088" s="1"/>
      <c r="DP1088" s="1"/>
      <c r="DQ1088" s="1"/>
      <c r="DR1088" s="1"/>
      <c r="DS1088" s="1"/>
      <c r="DT1088" s="1"/>
      <c r="DU1088" s="1"/>
      <c r="DV1088" s="1"/>
      <c r="DW1088" s="1"/>
      <c r="DX1088" s="1"/>
      <c r="DY1088" s="1"/>
      <c r="DZ1088" s="1"/>
      <c r="EA1088" s="1"/>
      <c r="EB1088" s="1"/>
      <c r="EC1088" s="1"/>
      <c r="ED1088" s="1"/>
      <c r="EE1088" s="1"/>
      <c r="EF1088" s="1"/>
      <c r="EG1088" s="1"/>
      <c r="EH1088" s="1"/>
      <c r="EI1088" s="1"/>
      <c r="EJ1088" s="1"/>
      <c r="EK1088" s="1"/>
      <c r="EL1088" s="1"/>
      <c r="EM1088" s="1"/>
      <c r="EN1088" s="1"/>
      <c r="EO1088" s="1"/>
      <c r="EP1088" s="1"/>
      <c r="EQ1088" s="1"/>
      <c r="ER1088" s="1"/>
      <c r="ES1088" s="1"/>
      <c r="ET1088" s="1"/>
      <c r="EU1088" s="1"/>
      <c r="EV1088" s="1"/>
      <c r="EW1088" s="1"/>
      <c r="EX1088" s="1"/>
      <c r="EY1088" s="1"/>
      <c r="EZ1088" s="1"/>
      <c r="FA1088" s="1"/>
      <c r="FB1088" s="1"/>
      <c r="FC1088" s="1"/>
      <c r="FD1088" s="1"/>
      <c r="FE1088" s="1"/>
      <c r="FF1088" s="1"/>
      <c r="FG1088" s="1"/>
      <c r="FH1088" s="1"/>
      <c r="FI1088" s="1"/>
      <c r="FJ1088" s="1"/>
      <c r="FK1088" s="1"/>
      <c r="FL1088" s="1"/>
      <c r="FM1088" s="1"/>
      <c r="FN1088" s="1"/>
      <c r="FO1088" s="1"/>
      <c r="FP1088" s="1"/>
      <c r="FQ1088" s="1"/>
      <c r="FR1088" s="1"/>
      <c r="FS1088" s="1"/>
      <c r="FT1088" s="1"/>
      <c r="FU1088" s="1"/>
      <c r="FV1088" s="1"/>
      <c r="FW1088" s="1"/>
      <c r="FX1088" s="1"/>
      <c r="FY1088" s="1"/>
      <c r="FZ1088" s="1"/>
      <c r="GA1088" s="1"/>
      <c r="GB1088" s="1"/>
      <c r="GC1088" s="1"/>
      <c r="GD1088" s="1"/>
      <c r="GE1088" s="1"/>
      <c r="GF1088" s="1"/>
      <c r="GG1088" s="1"/>
      <c r="GH1088" s="1"/>
      <c r="GI1088" s="1"/>
      <c r="GJ1088" s="1"/>
      <c r="GK1088" s="1"/>
      <c r="GL1088" s="1"/>
      <c r="GM1088" s="1"/>
      <c r="GN1088" s="1"/>
      <c r="GO1088" s="1"/>
      <c r="GP1088" s="1"/>
      <c r="GQ1088" s="1"/>
      <c r="GR1088" s="1"/>
      <c r="GS1088" s="1"/>
      <c r="GT1088" s="1"/>
      <c r="GU1088" s="1"/>
      <c r="GV1088" s="1"/>
      <c r="GW1088" s="1"/>
      <c r="GX1088" s="1"/>
      <c r="GY1088" s="1"/>
      <c r="GZ1088" s="1"/>
      <c r="HA1088" s="1"/>
      <c r="HB1088" s="1"/>
      <c r="HC1088" s="1"/>
      <c r="HD1088" s="1"/>
      <c r="HE1088" s="1"/>
      <c r="HF1088" s="1"/>
      <c r="HG1088" s="1"/>
      <c r="HH1088" s="1"/>
      <c r="HI1088" s="1"/>
      <c r="HJ1088" s="1"/>
      <c r="HK1088" s="1"/>
      <c r="HL1088" s="1"/>
      <c r="HM1088" s="1"/>
      <c r="HN1088" s="1"/>
      <c r="HO1088" s="1"/>
      <c r="HP1088" s="1"/>
      <c r="HQ1088" s="1"/>
      <c r="HR1088" s="1"/>
      <c r="HS1088" s="1"/>
      <c r="HT1088" s="1"/>
      <c r="HU1088" s="1"/>
      <c r="HV1088" s="1"/>
      <c r="HW1088" s="1"/>
      <c r="HX1088" s="1"/>
      <c r="HY1088" s="1"/>
      <c r="HZ1088" s="1"/>
      <c r="IA1088" s="1"/>
      <c r="IB1088" s="1"/>
      <c r="IC1088" s="1"/>
      <c r="ID1088" s="1"/>
      <c r="IE1088" s="1"/>
      <c r="IF1088" s="1"/>
      <c r="IG1088" s="1"/>
      <c r="IH1088" s="1"/>
      <c r="II1088" s="1"/>
      <c r="IJ1088" s="1"/>
      <c r="IK1088" s="1"/>
      <c r="IL1088" s="1"/>
      <c r="IM1088" s="1"/>
      <c r="IN1088" s="1"/>
      <c r="IO1088" s="1"/>
      <c r="IP1088" s="1"/>
      <c r="IQ1088" s="1"/>
      <c r="IR1088" s="1"/>
      <c r="IS1088" s="1"/>
      <c r="IT1088" s="1"/>
      <c r="IU1088" s="1"/>
      <c r="IV1088" s="1"/>
    </row>
    <row r="1089" spans="1:256">
      <c r="A1089" s="65" t="s">
        <v>141</v>
      </c>
      <c r="B1089" s="64">
        <v>790</v>
      </c>
      <c r="C1089" s="64">
        <v>188.9</v>
      </c>
      <c r="D1089" s="64">
        <v>13.14</v>
      </c>
      <c r="E1089" s="64">
        <v>17.57</v>
      </c>
      <c r="F1089" s="64">
        <v>0.1</v>
      </c>
      <c r="G1089" s="110"/>
      <c r="H1089" s="23">
        <f t="shared" si="97"/>
        <v>0</v>
      </c>
      <c r="I1089" s="20">
        <f t="shared" si="98"/>
        <v>0</v>
      </c>
      <c r="J1089" s="21">
        <f t="shared" si="99"/>
        <v>0</v>
      </c>
      <c r="K1089" s="21">
        <f t="shared" si="100"/>
        <v>0</v>
      </c>
      <c r="L1089" s="21">
        <f t="shared" si="101"/>
        <v>0</v>
      </c>
      <c r="M1089" s="2"/>
      <c r="N1089" s="2"/>
      <c r="O1089" s="1"/>
      <c r="P1089" s="1"/>
      <c r="Q1089" s="1"/>
      <c r="R1089" s="1"/>
      <c r="S1089" s="1"/>
      <c r="T1089" s="1"/>
      <c r="U1089" s="1"/>
      <c r="V1089" s="1"/>
      <c r="W1089" s="1"/>
      <c r="X1089" s="1"/>
      <c r="Y1089" s="1"/>
      <c r="Z1089" s="1"/>
      <c r="AA1089" s="1"/>
      <c r="AB1089" s="1"/>
      <c r="AC1089" s="1"/>
      <c r="AD1089" s="1"/>
      <c r="AE1089" s="1"/>
      <c r="AF1089" s="1"/>
      <c r="AG1089" s="1"/>
      <c r="AH1089" s="1"/>
      <c r="AI1089" s="1"/>
      <c r="AJ1089" s="1"/>
      <c r="AK1089" s="1"/>
      <c r="AL1089" s="1"/>
      <c r="AM1089" s="1"/>
      <c r="AN1089" s="1"/>
      <c r="AO1089" s="1"/>
      <c r="AP1089" s="1"/>
      <c r="AQ1089" s="1"/>
      <c r="AR1089" s="1"/>
      <c r="AS1089" s="1"/>
      <c r="AT1089" s="1"/>
      <c r="AU1089" s="1"/>
      <c r="AV1089" s="1"/>
      <c r="AW1089" s="1"/>
      <c r="AX1089" s="1"/>
      <c r="AY1089" s="1"/>
      <c r="AZ1089" s="1"/>
      <c r="BA1089" s="1"/>
      <c r="BB1089" s="1"/>
      <c r="BC1089" s="1"/>
      <c r="BD1089" s="1"/>
      <c r="BE1089" s="1"/>
      <c r="BF1089" s="1"/>
      <c r="BG1089" s="1"/>
      <c r="BH1089" s="1"/>
      <c r="BI1089" s="1"/>
      <c r="BJ1089" s="1"/>
      <c r="BK1089" s="1"/>
      <c r="BL1089" s="1"/>
      <c r="BM1089" s="1"/>
      <c r="BN1089" s="1"/>
      <c r="BO1089" s="1"/>
      <c r="BP1089" s="1"/>
      <c r="BQ1089" s="1"/>
      <c r="BR1089" s="1"/>
      <c r="BS1089" s="1"/>
      <c r="BT1089" s="1"/>
      <c r="BU1089" s="1"/>
      <c r="BV1089" s="1"/>
      <c r="BW1089" s="1"/>
      <c r="BX1089" s="1"/>
      <c r="BY1089" s="1"/>
      <c r="BZ1089" s="1"/>
      <c r="CA1089" s="1"/>
      <c r="CB1089" s="1"/>
      <c r="CC1089" s="1"/>
      <c r="CD1089" s="1"/>
      <c r="CE1089" s="1"/>
      <c r="CF1089" s="1"/>
      <c r="CG1089" s="1"/>
      <c r="CH1089" s="1"/>
      <c r="CI1089" s="1"/>
      <c r="CJ1089" s="1"/>
      <c r="CK1089" s="1"/>
      <c r="CL1089" s="1"/>
      <c r="CM1089" s="1"/>
      <c r="CN1089" s="1"/>
      <c r="CO1089" s="1"/>
      <c r="CP1089" s="1"/>
      <c r="CQ1089" s="1"/>
      <c r="CR1089" s="1"/>
      <c r="CS1089" s="1"/>
      <c r="CT1089" s="1"/>
      <c r="CU1089" s="1"/>
      <c r="CV1089" s="1"/>
      <c r="CW1089" s="1"/>
      <c r="CX1089" s="1"/>
      <c r="CY1089" s="1"/>
      <c r="CZ1089" s="1"/>
      <c r="DA1089" s="1"/>
      <c r="DB1089" s="1"/>
      <c r="DC1089" s="1"/>
      <c r="DD1089" s="1"/>
      <c r="DE1089" s="1"/>
      <c r="DF1089" s="1"/>
      <c r="DG1089" s="1"/>
      <c r="DH1089" s="1"/>
      <c r="DI1089" s="1"/>
      <c r="DJ1089" s="1"/>
      <c r="DK1089" s="1"/>
      <c r="DL1089" s="1"/>
      <c r="DM1089" s="1"/>
      <c r="DN1089" s="1"/>
      <c r="DO1089" s="1"/>
      <c r="DP1089" s="1"/>
      <c r="DQ1089" s="1"/>
      <c r="DR1089" s="1"/>
      <c r="DS1089" s="1"/>
      <c r="DT1089" s="1"/>
      <c r="DU1089" s="1"/>
      <c r="DV1089" s="1"/>
      <c r="DW1089" s="1"/>
      <c r="DX1089" s="1"/>
      <c r="DY1089" s="1"/>
      <c r="DZ1089" s="1"/>
      <c r="EA1089" s="1"/>
      <c r="EB1089" s="1"/>
      <c r="EC1089" s="1"/>
      <c r="ED1089" s="1"/>
      <c r="EE1089" s="1"/>
      <c r="EF1089" s="1"/>
      <c r="EG1089" s="1"/>
      <c r="EH1089" s="1"/>
      <c r="EI1089" s="1"/>
      <c r="EJ1089" s="1"/>
      <c r="EK1089" s="1"/>
      <c r="EL1089" s="1"/>
      <c r="EM1089" s="1"/>
      <c r="EN1089" s="1"/>
      <c r="EO1089" s="1"/>
      <c r="EP1089" s="1"/>
      <c r="EQ1089" s="1"/>
      <c r="ER1089" s="1"/>
      <c r="ES1089" s="1"/>
      <c r="ET1089" s="1"/>
      <c r="EU1089" s="1"/>
      <c r="EV1089" s="1"/>
      <c r="EW1089" s="1"/>
      <c r="EX1089" s="1"/>
      <c r="EY1089" s="1"/>
      <c r="EZ1089" s="1"/>
      <c r="FA1089" s="1"/>
      <c r="FB1089" s="1"/>
      <c r="FC1089" s="1"/>
      <c r="FD1089" s="1"/>
      <c r="FE1089" s="1"/>
      <c r="FF1089" s="1"/>
      <c r="FG1089" s="1"/>
      <c r="FH1089" s="1"/>
      <c r="FI1089" s="1"/>
      <c r="FJ1089" s="1"/>
      <c r="FK1089" s="1"/>
      <c r="FL1089" s="1"/>
      <c r="FM1089" s="1"/>
      <c r="FN1089" s="1"/>
      <c r="FO1089" s="1"/>
      <c r="FP1089" s="1"/>
      <c r="FQ1089" s="1"/>
      <c r="FR1089" s="1"/>
      <c r="FS1089" s="1"/>
      <c r="FT1089" s="1"/>
      <c r="FU1089" s="1"/>
      <c r="FV1089" s="1"/>
      <c r="FW1089" s="1"/>
      <c r="FX1089" s="1"/>
      <c r="FY1089" s="1"/>
      <c r="FZ1089" s="1"/>
      <c r="GA1089" s="1"/>
      <c r="GB1089" s="1"/>
      <c r="GC1089" s="1"/>
      <c r="GD1089" s="1"/>
      <c r="GE1089" s="1"/>
      <c r="GF1089" s="1"/>
      <c r="GG1089" s="1"/>
      <c r="GH1089" s="1"/>
      <c r="GI1089" s="1"/>
      <c r="GJ1089" s="1"/>
      <c r="GK1089" s="1"/>
      <c r="GL1089" s="1"/>
      <c r="GM1089" s="1"/>
      <c r="GN1089" s="1"/>
      <c r="GO1089" s="1"/>
      <c r="GP1089" s="1"/>
      <c r="GQ1089" s="1"/>
      <c r="GR1089" s="1"/>
      <c r="GS1089" s="1"/>
      <c r="GT1089" s="1"/>
      <c r="GU1089" s="1"/>
      <c r="GV1089" s="1"/>
      <c r="GW1089" s="1"/>
      <c r="GX1089" s="1"/>
      <c r="GY1089" s="1"/>
      <c r="GZ1089" s="1"/>
      <c r="HA1089" s="1"/>
      <c r="HB1089" s="1"/>
      <c r="HC1089" s="1"/>
      <c r="HD1089" s="1"/>
      <c r="HE1089" s="1"/>
      <c r="HF1089" s="1"/>
      <c r="HG1089" s="1"/>
      <c r="HH1089" s="1"/>
      <c r="HI1089" s="1"/>
      <c r="HJ1089" s="1"/>
      <c r="HK1089" s="1"/>
      <c r="HL1089" s="1"/>
      <c r="HM1089" s="1"/>
      <c r="HN1089" s="1"/>
      <c r="HO1089" s="1"/>
      <c r="HP1089" s="1"/>
      <c r="HQ1089" s="1"/>
      <c r="HR1089" s="1"/>
      <c r="HS1089" s="1"/>
      <c r="HT1089" s="1"/>
      <c r="HU1089" s="1"/>
      <c r="HV1089" s="1"/>
      <c r="HW1089" s="1"/>
      <c r="HX1089" s="1"/>
      <c r="HY1089" s="1"/>
      <c r="HZ1089" s="1"/>
      <c r="IA1089" s="1"/>
      <c r="IB1089" s="1"/>
      <c r="IC1089" s="1"/>
      <c r="ID1089" s="1"/>
      <c r="IE1089" s="1"/>
      <c r="IF1089" s="1"/>
      <c r="IG1089" s="1"/>
      <c r="IH1089" s="1"/>
      <c r="II1089" s="1"/>
      <c r="IJ1089" s="1"/>
      <c r="IK1089" s="1"/>
      <c r="IL1089" s="1"/>
      <c r="IM1089" s="1"/>
      <c r="IN1089" s="1"/>
      <c r="IO1089" s="1"/>
      <c r="IP1089" s="1"/>
      <c r="IQ1089" s="1"/>
      <c r="IR1089" s="1"/>
      <c r="IS1089" s="1"/>
      <c r="IT1089" s="1"/>
      <c r="IU1089" s="1"/>
      <c r="IV1089" s="1"/>
    </row>
    <row r="1090" spans="1:256">
      <c r="A1090" s="65" t="s">
        <v>142</v>
      </c>
      <c r="B1090" s="64">
        <v>640</v>
      </c>
      <c r="C1090" s="64">
        <v>153</v>
      </c>
      <c r="D1090" s="64">
        <v>9.33</v>
      </c>
      <c r="E1090" s="64">
        <v>15.55</v>
      </c>
      <c r="F1090" s="64">
        <v>0.71</v>
      </c>
      <c r="G1090" s="110"/>
      <c r="H1090" s="23">
        <f t="shared" si="97"/>
        <v>0</v>
      </c>
      <c r="I1090" s="20">
        <f t="shared" si="98"/>
        <v>0</v>
      </c>
      <c r="J1090" s="21">
        <f t="shared" si="99"/>
        <v>0</v>
      </c>
      <c r="K1090" s="21">
        <f t="shared" si="100"/>
        <v>0</v>
      </c>
      <c r="L1090" s="21">
        <f t="shared" si="101"/>
        <v>0</v>
      </c>
      <c r="M1090" s="2"/>
      <c r="N1090" s="2"/>
      <c r="O1090" s="1"/>
      <c r="P1090" s="1"/>
      <c r="Q1090" s="1"/>
      <c r="R1090" s="1"/>
      <c r="S1090" s="1"/>
      <c r="T1090" s="1"/>
      <c r="U1090" s="1"/>
      <c r="V1090" s="1"/>
      <c r="W1090" s="1"/>
      <c r="X1090" s="1"/>
      <c r="Y1090" s="1"/>
      <c r="Z1090" s="1"/>
      <c r="AA1090" s="1"/>
      <c r="AB1090" s="1"/>
      <c r="AC1090" s="1"/>
      <c r="AD1090" s="1"/>
      <c r="AE1090" s="1"/>
      <c r="AF1090" s="1"/>
      <c r="AG1090" s="1"/>
      <c r="AH1090" s="1"/>
      <c r="AI1090" s="1"/>
      <c r="AJ1090" s="1"/>
      <c r="AK1090" s="1"/>
      <c r="AL1090" s="1"/>
      <c r="AM1090" s="1"/>
      <c r="AN1090" s="1"/>
      <c r="AO1090" s="1"/>
      <c r="AP1090" s="1"/>
      <c r="AQ1090" s="1"/>
      <c r="AR1090" s="1"/>
      <c r="AS1090" s="1"/>
      <c r="AT1090" s="1"/>
      <c r="AU1090" s="1"/>
      <c r="AV1090" s="1"/>
      <c r="AW1090" s="1"/>
      <c r="AX1090" s="1"/>
      <c r="AY1090" s="1"/>
      <c r="AZ1090" s="1"/>
      <c r="BA1090" s="1"/>
      <c r="BB1090" s="1"/>
      <c r="BC1090" s="1"/>
      <c r="BD1090" s="1"/>
      <c r="BE1090" s="1"/>
      <c r="BF1090" s="1"/>
      <c r="BG1090" s="1"/>
      <c r="BH1090" s="1"/>
      <c r="BI1090" s="1"/>
      <c r="BJ1090" s="1"/>
      <c r="BK1090" s="1"/>
      <c r="BL1090" s="1"/>
      <c r="BM1090" s="1"/>
      <c r="BN1090" s="1"/>
      <c r="BO1090" s="1"/>
      <c r="BP1090" s="1"/>
      <c r="BQ1090" s="1"/>
      <c r="BR1090" s="1"/>
      <c r="BS1090" s="1"/>
      <c r="BT1090" s="1"/>
      <c r="BU1090" s="1"/>
      <c r="BV1090" s="1"/>
      <c r="BW1090" s="1"/>
      <c r="BX1090" s="1"/>
      <c r="BY1090" s="1"/>
      <c r="BZ1090" s="1"/>
      <c r="CA1090" s="1"/>
      <c r="CB1090" s="1"/>
      <c r="CC1090" s="1"/>
      <c r="CD1090" s="1"/>
      <c r="CE1090" s="1"/>
      <c r="CF1090" s="1"/>
      <c r="CG1090" s="1"/>
      <c r="CH1090" s="1"/>
      <c r="CI1090" s="1"/>
      <c r="CJ1090" s="1"/>
      <c r="CK1090" s="1"/>
      <c r="CL1090" s="1"/>
      <c r="CM1090" s="1"/>
      <c r="CN1090" s="1"/>
      <c r="CO1090" s="1"/>
      <c r="CP1090" s="1"/>
      <c r="CQ1090" s="1"/>
      <c r="CR1090" s="1"/>
      <c r="CS1090" s="1"/>
      <c r="CT1090" s="1"/>
      <c r="CU1090" s="1"/>
      <c r="CV1090" s="1"/>
      <c r="CW1090" s="1"/>
      <c r="CX1090" s="1"/>
      <c r="CY1090" s="1"/>
      <c r="CZ1090" s="1"/>
      <c r="DA1090" s="1"/>
      <c r="DB1090" s="1"/>
      <c r="DC1090" s="1"/>
      <c r="DD1090" s="1"/>
      <c r="DE1090" s="1"/>
      <c r="DF1090" s="1"/>
      <c r="DG1090" s="1"/>
      <c r="DH1090" s="1"/>
      <c r="DI1090" s="1"/>
      <c r="DJ1090" s="1"/>
      <c r="DK1090" s="1"/>
      <c r="DL1090" s="1"/>
      <c r="DM1090" s="1"/>
      <c r="DN1090" s="1"/>
      <c r="DO1090" s="1"/>
      <c r="DP1090" s="1"/>
      <c r="DQ1090" s="1"/>
      <c r="DR1090" s="1"/>
      <c r="DS1090" s="1"/>
      <c r="DT1090" s="1"/>
      <c r="DU1090" s="1"/>
      <c r="DV1090" s="1"/>
      <c r="DW1090" s="1"/>
      <c r="DX1090" s="1"/>
      <c r="DY1090" s="1"/>
      <c r="DZ1090" s="1"/>
      <c r="EA1090" s="1"/>
      <c r="EB1090" s="1"/>
      <c r="EC1090" s="1"/>
      <c r="ED1090" s="1"/>
      <c r="EE1090" s="1"/>
      <c r="EF1090" s="1"/>
      <c r="EG1090" s="1"/>
      <c r="EH1090" s="1"/>
      <c r="EI1090" s="1"/>
      <c r="EJ1090" s="1"/>
      <c r="EK1090" s="1"/>
      <c r="EL1090" s="1"/>
      <c r="EM1090" s="1"/>
      <c r="EN1090" s="1"/>
      <c r="EO1090" s="1"/>
      <c r="EP1090" s="1"/>
      <c r="EQ1090" s="1"/>
      <c r="ER1090" s="1"/>
      <c r="ES1090" s="1"/>
      <c r="ET1090" s="1"/>
      <c r="EU1090" s="1"/>
      <c r="EV1090" s="1"/>
      <c r="EW1090" s="1"/>
      <c r="EX1090" s="1"/>
      <c r="EY1090" s="1"/>
      <c r="EZ1090" s="1"/>
      <c r="FA1090" s="1"/>
      <c r="FB1090" s="1"/>
      <c r="FC1090" s="1"/>
      <c r="FD1090" s="1"/>
      <c r="FE1090" s="1"/>
      <c r="FF1090" s="1"/>
      <c r="FG1090" s="1"/>
      <c r="FH1090" s="1"/>
      <c r="FI1090" s="1"/>
      <c r="FJ1090" s="1"/>
      <c r="FK1090" s="1"/>
      <c r="FL1090" s="1"/>
      <c r="FM1090" s="1"/>
      <c r="FN1090" s="1"/>
      <c r="FO1090" s="1"/>
      <c r="FP1090" s="1"/>
      <c r="FQ1090" s="1"/>
      <c r="FR1090" s="1"/>
      <c r="FS1090" s="1"/>
      <c r="FT1090" s="1"/>
      <c r="FU1090" s="1"/>
      <c r="FV1090" s="1"/>
      <c r="FW1090" s="1"/>
      <c r="FX1090" s="1"/>
      <c r="FY1090" s="1"/>
      <c r="FZ1090" s="1"/>
      <c r="GA1090" s="1"/>
      <c r="GB1090" s="1"/>
      <c r="GC1090" s="1"/>
      <c r="GD1090" s="1"/>
      <c r="GE1090" s="1"/>
      <c r="GF1090" s="1"/>
      <c r="GG1090" s="1"/>
      <c r="GH1090" s="1"/>
      <c r="GI1090" s="1"/>
      <c r="GJ1090" s="1"/>
      <c r="GK1090" s="1"/>
      <c r="GL1090" s="1"/>
      <c r="GM1090" s="1"/>
      <c r="GN1090" s="1"/>
      <c r="GO1090" s="1"/>
      <c r="GP1090" s="1"/>
      <c r="GQ1090" s="1"/>
      <c r="GR1090" s="1"/>
      <c r="GS1090" s="1"/>
      <c r="GT1090" s="1"/>
      <c r="GU1090" s="1"/>
      <c r="GV1090" s="1"/>
      <c r="GW1090" s="1"/>
      <c r="GX1090" s="1"/>
      <c r="GY1090" s="1"/>
      <c r="GZ1090" s="1"/>
      <c r="HA1090" s="1"/>
      <c r="HB1090" s="1"/>
      <c r="HC1090" s="1"/>
      <c r="HD1090" s="1"/>
      <c r="HE1090" s="1"/>
      <c r="HF1090" s="1"/>
      <c r="HG1090" s="1"/>
      <c r="HH1090" s="1"/>
      <c r="HI1090" s="1"/>
      <c r="HJ1090" s="1"/>
      <c r="HK1090" s="1"/>
      <c r="HL1090" s="1"/>
      <c r="HM1090" s="1"/>
      <c r="HN1090" s="1"/>
      <c r="HO1090" s="1"/>
      <c r="HP1090" s="1"/>
      <c r="HQ1090" s="1"/>
      <c r="HR1090" s="1"/>
      <c r="HS1090" s="1"/>
      <c r="HT1090" s="1"/>
      <c r="HU1090" s="1"/>
      <c r="HV1090" s="1"/>
      <c r="HW1090" s="1"/>
      <c r="HX1090" s="1"/>
      <c r="HY1090" s="1"/>
      <c r="HZ1090" s="1"/>
      <c r="IA1090" s="1"/>
      <c r="IB1090" s="1"/>
      <c r="IC1090" s="1"/>
      <c r="ID1090" s="1"/>
      <c r="IE1090" s="1"/>
      <c r="IF1090" s="1"/>
      <c r="IG1090" s="1"/>
      <c r="IH1090" s="1"/>
      <c r="II1090" s="1"/>
      <c r="IJ1090" s="1"/>
      <c r="IK1090" s="1"/>
      <c r="IL1090" s="1"/>
      <c r="IM1090" s="1"/>
      <c r="IN1090" s="1"/>
      <c r="IO1090" s="1"/>
      <c r="IP1090" s="1"/>
      <c r="IQ1090" s="1"/>
      <c r="IR1090" s="1"/>
      <c r="IS1090" s="1"/>
      <c r="IT1090" s="1"/>
      <c r="IU1090" s="1"/>
      <c r="IV1090" s="1"/>
    </row>
    <row r="1091" spans="1:256">
      <c r="A1091" s="65" t="s">
        <v>910</v>
      </c>
      <c r="B1091" s="64">
        <v>1467</v>
      </c>
      <c r="C1091" s="64">
        <v>351</v>
      </c>
      <c r="D1091" s="64">
        <v>35.799999999999997</v>
      </c>
      <c r="E1091" s="64">
        <v>2.2000000000000002</v>
      </c>
      <c r="F1091" s="64">
        <v>4.9000000000000004</v>
      </c>
      <c r="G1091" s="110"/>
      <c r="H1091" s="23">
        <f t="shared" si="97"/>
        <v>0</v>
      </c>
      <c r="I1091" s="20">
        <f t="shared" si="98"/>
        <v>0</v>
      </c>
      <c r="J1091" s="21">
        <f t="shared" si="99"/>
        <v>0</v>
      </c>
      <c r="K1091" s="21">
        <f t="shared" si="100"/>
        <v>0</v>
      </c>
      <c r="L1091" s="21">
        <f t="shared" si="101"/>
        <v>0</v>
      </c>
      <c r="M1091" s="2"/>
      <c r="N1091" s="2"/>
      <c r="O1091" s="1"/>
      <c r="P1091" s="1"/>
      <c r="Q1091" s="1"/>
      <c r="R1091" s="1"/>
      <c r="S1091" s="1"/>
      <c r="T1091" s="1"/>
      <c r="U1091" s="1"/>
      <c r="V1091" s="1"/>
      <c r="W1091" s="1"/>
      <c r="X1091" s="1"/>
      <c r="Y1091" s="1"/>
      <c r="Z1091" s="1"/>
      <c r="AA1091" s="1"/>
      <c r="AB1091" s="1"/>
      <c r="AC1091" s="1"/>
      <c r="AD1091" s="1"/>
      <c r="AE1091" s="1"/>
      <c r="AF1091" s="1"/>
      <c r="AG1091" s="1"/>
      <c r="AH1091" s="1"/>
      <c r="AI1091" s="1"/>
      <c r="AJ1091" s="1"/>
      <c r="AK1091" s="1"/>
      <c r="AL1091" s="1"/>
      <c r="AM1091" s="1"/>
      <c r="AN1091" s="1"/>
      <c r="AO1091" s="1"/>
      <c r="AP1091" s="1"/>
      <c r="AQ1091" s="1"/>
      <c r="AR1091" s="1"/>
      <c r="AS1091" s="1"/>
      <c r="AT1091" s="1"/>
      <c r="AU1091" s="1"/>
      <c r="AV1091" s="1"/>
      <c r="AW1091" s="1"/>
      <c r="AX1091" s="1"/>
      <c r="AY1091" s="1"/>
      <c r="AZ1091" s="1"/>
      <c r="BA1091" s="1"/>
      <c r="BB1091" s="1"/>
      <c r="BC1091" s="1"/>
      <c r="BD1091" s="1"/>
      <c r="BE1091" s="1"/>
      <c r="BF1091" s="1"/>
      <c r="BG1091" s="1"/>
      <c r="BH1091" s="1"/>
      <c r="BI1091" s="1"/>
      <c r="BJ1091" s="1"/>
      <c r="BK1091" s="1"/>
      <c r="BL1091" s="1"/>
      <c r="BM1091" s="1"/>
      <c r="BN1091" s="1"/>
      <c r="BO1091" s="1"/>
      <c r="BP1091" s="1"/>
      <c r="BQ1091" s="1"/>
      <c r="BR1091" s="1"/>
      <c r="BS1091" s="1"/>
      <c r="BT1091" s="1"/>
      <c r="BU1091" s="1"/>
      <c r="BV1091" s="1"/>
      <c r="BW1091" s="1"/>
      <c r="BX1091" s="1"/>
      <c r="BY1091" s="1"/>
      <c r="BZ1091" s="1"/>
      <c r="CA1091" s="1"/>
      <c r="CB1091" s="1"/>
      <c r="CC1091" s="1"/>
      <c r="CD1091" s="1"/>
      <c r="CE1091" s="1"/>
      <c r="CF1091" s="1"/>
      <c r="CG1091" s="1"/>
      <c r="CH1091" s="1"/>
      <c r="CI1091" s="1"/>
      <c r="CJ1091" s="1"/>
      <c r="CK1091" s="1"/>
      <c r="CL1091" s="1"/>
      <c r="CM1091" s="1"/>
      <c r="CN1091" s="1"/>
      <c r="CO1091" s="1"/>
      <c r="CP1091" s="1"/>
      <c r="CQ1091" s="1"/>
      <c r="CR1091" s="1"/>
      <c r="CS1091" s="1"/>
      <c r="CT1091" s="1"/>
      <c r="CU1091" s="1"/>
      <c r="CV1091" s="1"/>
      <c r="CW1091" s="1"/>
      <c r="CX1091" s="1"/>
      <c r="CY1091" s="1"/>
      <c r="CZ1091" s="1"/>
      <c r="DA1091" s="1"/>
      <c r="DB1091" s="1"/>
      <c r="DC1091" s="1"/>
      <c r="DD1091" s="1"/>
      <c r="DE1091" s="1"/>
      <c r="DF1091" s="1"/>
      <c r="DG1091" s="1"/>
      <c r="DH1091" s="1"/>
      <c r="DI1091" s="1"/>
      <c r="DJ1091" s="1"/>
      <c r="DK1091" s="1"/>
      <c r="DL1091" s="1"/>
      <c r="DM1091" s="1"/>
      <c r="DN1091" s="1"/>
      <c r="DO1091" s="1"/>
      <c r="DP1091" s="1"/>
      <c r="DQ1091" s="1"/>
      <c r="DR1091" s="1"/>
      <c r="DS1091" s="1"/>
      <c r="DT1091" s="1"/>
      <c r="DU1091" s="1"/>
      <c r="DV1091" s="1"/>
      <c r="DW1091" s="1"/>
      <c r="DX1091" s="1"/>
      <c r="DY1091" s="1"/>
      <c r="DZ1091" s="1"/>
      <c r="EA1091" s="1"/>
      <c r="EB1091" s="1"/>
      <c r="EC1091" s="1"/>
      <c r="ED1091" s="1"/>
      <c r="EE1091" s="1"/>
      <c r="EF1091" s="1"/>
      <c r="EG1091" s="1"/>
      <c r="EH1091" s="1"/>
      <c r="EI1091" s="1"/>
      <c r="EJ1091" s="1"/>
      <c r="EK1091" s="1"/>
      <c r="EL1091" s="1"/>
      <c r="EM1091" s="1"/>
      <c r="EN1091" s="1"/>
      <c r="EO1091" s="1"/>
      <c r="EP1091" s="1"/>
      <c r="EQ1091" s="1"/>
      <c r="ER1091" s="1"/>
      <c r="ES1091" s="1"/>
      <c r="ET1091" s="1"/>
      <c r="EU1091" s="1"/>
      <c r="EV1091" s="1"/>
      <c r="EW1091" s="1"/>
      <c r="EX1091" s="1"/>
      <c r="EY1091" s="1"/>
      <c r="EZ1091" s="1"/>
      <c r="FA1091" s="1"/>
      <c r="FB1091" s="1"/>
      <c r="FC1091" s="1"/>
      <c r="FD1091" s="1"/>
      <c r="FE1091" s="1"/>
      <c r="FF1091" s="1"/>
      <c r="FG1091" s="1"/>
      <c r="FH1091" s="1"/>
      <c r="FI1091" s="1"/>
      <c r="FJ1091" s="1"/>
      <c r="FK1091" s="1"/>
      <c r="FL1091" s="1"/>
      <c r="FM1091" s="1"/>
      <c r="FN1091" s="1"/>
      <c r="FO1091" s="1"/>
      <c r="FP1091" s="1"/>
      <c r="FQ1091" s="1"/>
      <c r="FR1091" s="1"/>
      <c r="FS1091" s="1"/>
      <c r="FT1091" s="1"/>
      <c r="FU1091" s="1"/>
      <c r="FV1091" s="1"/>
      <c r="FW1091" s="1"/>
      <c r="FX1091" s="1"/>
      <c r="FY1091" s="1"/>
      <c r="FZ1091" s="1"/>
      <c r="GA1091" s="1"/>
      <c r="GB1091" s="1"/>
      <c r="GC1091" s="1"/>
      <c r="GD1091" s="1"/>
      <c r="GE1091" s="1"/>
      <c r="GF1091" s="1"/>
      <c r="GG1091" s="1"/>
      <c r="GH1091" s="1"/>
      <c r="GI1091" s="1"/>
      <c r="GJ1091" s="1"/>
      <c r="GK1091" s="1"/>
      <c r="GL1091" s="1"/>
      <c r="GM1091" s="1"/>
      <c r="GN1091" s="1"/>
      <c r="GO1091" s="1"/>
      <c r="GP1091" s="1"/>
      <c r="GQ1091" s="1"/>
      <c r="GR1091" s="1"/>
      <c r="GS1091" s="1"/>
      <c r="GT1091" s="1"/>
      <c r="GU1091" s="1"/>
      <c r="GV1091" s="1"/>
      <c r="GW1091" s="1"/>
      <c r="GX1091" s="1"/>
      <c r="GY1091" s="1"/>
      <c r="GZ1091" s="1"/>
      <c r="HA1091" s="1"/>
      <c r="HB1091" s="1"/>
      <c r="HC1091" s="1"/>
      <c r="HD1091" s="1"/>
      <c r="HE1091" s="1"/>
      <c r="HF1091" s="1"/>
      <c r="HG1091" s="1"/>
      <c r="HH1091" s="1"/>
      <c r="HI1091" s="1"/>
      <c r="HJ1091" s="1"/>
      <c r="HK1091" s="1"/>
      <c r="HL1091" s="1"/>
      <c r="HM1091" s="1"/>
      <c r="HN1091" s="1"/>
      <c r="HO1091" s="1"/>
      <c r="HP1091" s="1"/>
      <c r="HQ1091" s="1"/>
      <c r="HR1091" s="1"/>
      <c r="HS1091" s="1"/>
      <c r="HT1091" s="1"/>
      <c r="HU1091" s="1"/>
      <c r="HV1091" s="1"/>
      <c r="HW1091" s="1"/>
      <c r="HX1091" s="1"/>
      <c r="HY1091" s="1"/>
      <c r="HZ1091" s="1"/>
      <c r="IA1091" s="1"/>
      <c r="IB1091" s="1"/>
      <c r="IC1091" s="1"/>
      <c r="ID1091" s="1"/>
      <c r="IE1091" s="1"/>
      <c r="IF1091" s="1"/>
      <c r="IG1091" s="1"/>
      <c r="IH1091" s="1"/>
      <c r="II1091" s="1"/>
      <c r="IJ1091" s="1"/>
      <c r="IK1091" s="1"/>
      <c r="IL1091" s="1"/>
      <c r="IM1091" s="1"/>
      <c r="IN1091" s="1"/>
      <c r="IO1091" s="1"/>
      <c r="IP1091" s="1"/>
      <c r="IQ1091" s="1"/>
      <c r="IR1091" s="1"/>
      <c r="IS1091" s="1"/>
      <c r="IT1091" s="1"/>
      <c r="IU1091" s="1"/>
      <c r="IV1091" s="1"/>
    </row>
    <row r="1092" spans="1:256">
      <c r="A1092" s="65" t="s">
        <v>909</v>
      </c>
      <c r="B1092" s="64">
        <v>577</v>
      </c>
      <c r="C1092" s="64">
        <v>133</v>
      </c>
      <c r="D1092" s="64">
        <v>13.3</v>
      </c>
      <c r="E1092" s="64">
        <v>1.4</v>
      </c>
      <c r="F1092" s="64">
        <v>1.8</v>
      </c>
      <c r="G1092" s="110"/>
      <c r="H1092" s="23">
        <f t="shared" si="97"/>
        <v>0</v>
      </c>
      <c r="I1092" s="20">
        <f t="shared" si="98"/>
        <v>0</v>
      </c>
      <c r="J1092" s="21">
        <f t="shared" si="99"/>
        <v>0</v>
      </c>
      <c r="K1092" s="21">
        <f t="shared" si="100"/>
        <v>0</v>
      </c>
      <c r="L1092" s="21">
        <f t="shared" si="101"/>
        <v>0</v>
      </c>
      <c r="M1092" s="2"/>
      <c r="N1092" s="2"/>
      <c r="O1092" s="1"/>
      <c r="P1092" s="1"/>
      <c r="Q1092" s="1"/>
      <c r="R1092" s="1"/>
      <c r="S1092" s="1"/>
      <c r="T1092" s="1"/>
      <c r="U1092" s="1"/>
      <c r="V1092" s="1"/>
      <c r="W1092" s="1"/>
      <c r="X1092" s="1"/>
      <c r="Y1092" s="1"/>
      <c r="Z1092" s="1"/>
      <c r="AA1092" s="1"/>
      <c r="AB1092" s="1"/>
      <c r="AC1092" s="1"/>
      <c r="AD1092" s="1"/>
      <c r="AE1092" s="1"/>
      <c r="AF1092" s="1"/>
      <c r="AG1092" s="1"/>
      <c r="AH1092" s="1"/>
      <c r="AI1092" s="1"/>
      <c r="AJ1092" s="1"/>
      <c r="AK1092" s="1"/>
      <c r="AL1092" s="1"/>
      <c r="AM1092" s="1"/>
      <c r="AN1092" s="1"/>
      <c r="AO1092" s="1"/>
      <c r="AP1092" s="1"/>
      <c r="AQ1092" s="1"/>
      <c r="AR1092" s="1"/>
      <c r="AS1092" s="1"/>
      <c r="AT1092" s="1"/>
      <c r="AU1092" s="1"/>
      <c r="AV1092" s="1"/>
      <c r="AW1092" s="1"/>
      <c r="AX1092" s="1"/>
      <c r="AY1092" s="1"/>
      <c r="AZ1092" s="1"/>
      <c r="BA1092" s="1"/>
      <c r="BB1092" s="1"/>
      <c r="BC1092" s="1"/>
      <c r="BD1092" s="1"/>
      <c r="BE1092" s="1"/>
      <c r="BF1092" s="1"/>
      <c r="BG1092" s="1"/>
      <c r="BH1092" s="1"/>
      <c r="BI1092" s="1"/>
      <c r="BJ1092" s="1"/>
      <c r="BK1092" s="1"/>
      <c r="BL1092" s="1"/>
      <c r="BM1092" s="1"/>
      <c r="BN1092" s="1"/>
      <c r="BO1092" s="1"/>
      <c r="BP1092" s="1"/>
      <c r="BQ1092" s="1"/>
      <c r="BR1092" s="1"/>
      <c r="BS1092" s="1"/>
      <c r="BT1092" s="1"/>
      <c r="BU1092" s="1"/>
      <c r="BV1092" s="1"/>
      <c r="BW1092" s="1"/>
      <c r="BX1092" s="1"/>
      <c r="BY1092" s="1"/>
      <c r="BZ1092" s="1"/>
      <c r="CA1092" s="1"/>
      <c r="CB1092" s="1"/>
      <c r="CC1092" s="1"/>
      <c r="CD1092" s="1"/>
      <c r="CE1092" s="1"/>
      <c r="CF1092" s="1"/>
      <c r="CG1092" s="1"/>
      <c r="CH1092" s="1"/>
      <c r="CI1092" s="1"/>
      <c r="CJ1092" s="1"/>
      <c r="CK1092" s="1"/>
      <c r="CL1092" s="1"/>
      <c r="CM1092" s="1"/>
      <c r="CN1092" s="1"/>
      <c r="CO1092" s="1"/>
      <c r="CP1092" s="1"/>
      <c r="CQ1092" s="1"/>
      <c r="CR1092" s="1"/>
      <c r="CS1092" s="1"/>
      <c r="CT1092" s="1"/>
      <c r="CU1092" s="1"/>
      <c r="CV1092" s="1"/>
      <c r="CW1092" s="1"/>
      <c r="CX1092" s="1"/>
      <c r="CY1092" s="1"/>
      <c r="CZ1092" s="1"/>
      <c r="DA1092" s="1"/>
      <c r="DB1092" s="1"/>
      <c r="DC1092" s="1"/>
      <c r="DD1092" s="1"/>
      <c r="DE1092" s="1"/>
      <c r="DF1092" s="1"/>
      <c r="DG1092" s="1"/>
      <c r="DH1092" s="1"/>
      <c r="DI1092" s="1"/>
      <c r="DJ1092" s="1"/>
      <c r="DK1092" s="1"/>
      <c r="DL1092" s="1"/>
      <c r="DM1092" s="1"/>
      <c r="DN1092" s="1"/>
      <c r="DO1092" s="1"/>
      <c r="DP1092" s="1"/>
      <c r="DQ1092" s="1"/>
      <c r="DR1092" s="1"/>
      <c r="DS1092" s="1"/>
      <c r="DT1092" s="1"/>
      <c r="DU1092" s="1"/>
      <c r="DV1092" s="1"/>
      <c r="DW1092" s="1"/>
      <c r="DX1092" s="1"/>
      <c r="DY1092" s="1"/>
      <c r="DZ1092" s="1"/>
      <c r="EA1092" s="1"/>
      <c r="EB1092" s="1"/>
      <c r="EC1092" s="1"/>
      <c r="ED1092" s="1"/>
      <c r="EE1092" s="1"/>
      <c r="EF1092" s="1"/>
      <c r="EG1092" s="1"/>
      <c r="EH1092" s="1"/>
      <c r="EI1092" s="1"/>
      <c r="EJ1092" s="1"/>
      <c r="EK1092" s="1"/>
      <c r="EL1092" s="1"/>
      <c r="EM1092" s="1"/>
      <c r="EN1092" s="1"/>
      <c r="EO1092" s="1"/>
      <c r="EP1092" s="1"/>
      <c r="EQ1092" s="1"/>
      <c r="ER1092" s="1"/>
      <c r="ES1092" s="1"/>
      <c r="ET1092" s="1"/>
      <c r="EU1092" s="1"/>
      <c r="EV1092" s="1"/>
      <c r="EW1092" s="1"/>
      <c r="EX1092" s="1"/>
      <c r="EY1092" s="1"/>
      <c r="EZ1092" s="1"/>
      <c r="FA1092" s="1"/>
      <c r="FB1092" s="1"/>
      <c r="FC1092" s="1"/>
      <c r="FD1092" s="1"/>
      <c r="FE1092" s="1"/>
      <c r="FF1092" s="1"/>
      <c r="FG1092" s="1"/>
      <c r="FH1092" s="1"/>
      <c r="FI1092" s="1"/>
      <c r="FJ1092" s="1"/>
      <c r="FK1092" s="1"/>
      <c r="FL1092" s="1"/>
      <c r="FM1092" s="1"/>
      <c r="FN1092" s="1"/>
      <c r="FO1092" s="1"/>
      <c r="FP1092" s="1"/>
      <c r="FQ1092" s="1"/>
      <c r="FR1092" s="1"/>
      <c r="FS1092" s="1"/>
      <c r="FT1092" s="1"/>
      <c r="FU1092" s="1"/>
      <c r="FV1092" s="1"/>
      <c r="FW1092" s="1"/>
      <c r="FX1092" s="1"/>
      <c r="FY1092" s="1"/>
      <c r="FZ1092" s="1"/>
      <c r="GA1092" s="1"/>
      <c r="GB1092" s="1"/>
      <c r="GC1092" s="1"/>
      <c r="GD1092" s="1"/>
      <c r="GE1092" s="1"/>
      <c r="GF1092" s="1"/>
      <c r="GG1092" s="1"/>
      <c r="GH1092" s="1"/>
      <c r="GI1092" s="1"/>
      <c r="GJ1092" s="1"/>
      <c r="GK1092" s="1"/>
      <c r="GL1092" s="1"/>
      <c r="GM1092" s="1"/>
      <c r="GN1092" s="1"/>
      <c r="GO1092" s="1"/>
      <c r="GP1092" s="1"/>
      <c r="GQ1092" s="1"/>
      <c r="GR1092" s="1"/>
      <c r="GS1092" s="1"/>
      <c r="GT1092" s="1"/>
      <c r="GU1092" s="1"/>
      <c r="GV1092" s="1"/>
      <c r="GW1092" s="1"/>
      <c r="GX1092" s="1"/>
      <c r="GY1092" s="1"/>
      <c r="GZ1092" s="1"/>
      <c r="HA1092" s="1"/>
      <c r="HB1092" s="1"/>
      <c r="HC1092" s="1"/>
      <c r="HD1092" s="1"/>
      <c r="HE1092" s="1"/>
      <c r="HF1092" s="1"/>
      <c r="HG1092" s="1"/>
      <c r="HH1092" s="1"/>
      <c r="HI1092" s="1"/>
      <c r="HJ1092" s="1"/>
      <c r="HK1092" s="1"/>
      <c r="HL1092" s="1"/>
      <c r="HM1092" s="1"/>
      <c r="HN1092" s="1"/>
      <c r="HO1092" s="1"/>
      <c r="HP1092" s="1"/>
      <c r="HQ1092" s="1"/>
      <c r="HR1092" s="1"/>
      <c r="HS1092" s="1"/>
      <c r="HT1092" s="1"/>
      <c r="HU1092" s="1"/>
      <c r="HV1092" s="1"/>
      <c r="HW1092" s="1"/>
      <c r="HX1092" s="1"/>
      <c r="HY1092" s="1"/>
      <c r="HZ1092" s="1"/>
      <c r="IA1092" s="1"/>
      <c r="IB1092" s="1"/>
      <c r="IC1092" s="1"/>
      <c r="ID1092" s="1"/>
      <c r="IE1092" s="1"/>
      <c r="IF1092" s="1"/>
      <c r="IG1092" s="1"/>
      <c r="IH1092" s="1"/>
      <c r="II1092" s="1"/>
      <c r="IJ1092" s="1"/>
      <c r="IK1092" s="1"/>
      <c r="IL1092" s="1"/>
      <c r="IM1092" s="1"/>
      <c r="IN1092" s="1"/>
      <c r="IO1092" s="1"/>
      <c r="IP1092" s="1"/>
      <c r="IQ1092" s="1"/>
      <c r="IR1092" s="1"/>
      <c r="IS1092" s="1"/>
      <c r="IT1092" s="1"/>
      <c r="IU1092" s="1"/>
      <c r="IV1092" s="1"/>
    </row>
    <row r="1093" spans="1:256">
      <c r="A1093" s="65" t="s">
        <v>913</v>
      </c>
      <c r="B1093" s="64">
        <v>83</v>
      </c>
      <c r="C1093" s="64">
        <v>20</v>
      </c>
      <c r="D1093" s="64">
        <v>0.5</v>
      </c>
      <c r="E1093" s="64">
        <v>0.8</v>
      </c>
      <c r="F1093" s="64">
        <v>4</v>
      </c>
      <c r="G1093" s="110"/>
      <c r="H1093" s="23">
        <f t="shared" si="97"/>
        <v>0</v>
      </c>
      <c r="I1093" s="20">
        <f t="shared" si="98"/>
        <v>0</v>
      </c>
      <c r="J1093" s="21">
        <f t="shared" si="99"/>
        <v>0</v>
      </c>
      <c r="K1093" s="21">
        <f t="shared" si="100"/>
        <v>0</v>
      </c>
      <c r="L1093" s="21">
        <f t="shared" si="101"/>
        <v>0</v>
      </c>
      <c r="M1093" s="2"/>
      <c r="N1093" s="2"/>
      <c r="O1093" s="1"/>
      <c r="P1093" s="1"/>
      <c r="Q1093" s="1"/>
      <c r="R1093" s="1"/>
      <c r="S1093" s="1"/>
      <c r="T1093" s="1"/>
      <c r="U1093" s="1"/>
      <c r="V1093" s="1"/>
      <c r="W1093" s="1"/>
      <c r="X1093" s="1"/>
      <c r="Y1093" s="1"/>
      <c r="Z1093" s="1"/>
      <c r="AA1093" s="1"/>
      <c r="AB1093" s="1"/>
      <c r="AC1093" s="1"/>
      <c r="AD1093" s="1"/>
      <c r="AE1093" s="1"/>
      <c r="AF1093" s="1"/>
      <c r="AG1093" s="1"/>
      <c r="AH1093" s="1"/>
      <c r="AI1093" s="1"/>
      <c r="AJ1093" s="1"/>
      <c r="AK1093" s="1"/>
      <c r="AL1093" s="1"/>
      <c r="AM1093" s="1"/>
      <c r="AN1093" s="1"/>
      <c r="AO1093" s="1"/>
      <c r="AP1093" s="1"/>
      <c r="AQ1093" s="1"/>
      <c r="AR1093" s="1"/>
      <c r="AS1093" s="1"/>
      <c r="AT1093" s="1"/>
      <c r="AU1093" s="1"/>
      <c r="AV1093" s="1"/>
      <c r="AW1093" s="1"/>
      <c r="AX1093" s="1"/>
      <c r="AY1093" s="1"/>
      <c r="AZ1093" s="1"/>
      <c r="BA1093" s="1"/>
      <c r="BB1093" s="1"/>
      <c r="BC1093" s="1"/>
      <c r="BD1093" s="1"/>
      <c r="BE1093" s="1"/>
      <c r="BF1093" s="1"/>
      <c r="BG1093" s="1"/>
      <c r="BH1093" s="1"/>
      <c r="BI1093" s="1"/>
      <c r="BJ1093" s="1"/>
      <c r="BK1093" s="1"/>
      <c r="BL1093" s="1"/>
      <c r="BM1093" s="1"/>
      <c r="BN1093" s="1"/>
      <c r="BO1093" s="1"/>
      <c r="BP1093" s="1"/>
      <c r="BQ1093" s="1"/>
      <c r="BR1093" s="1"/>
      <c r="BS1093" s="1"/>
      <c r="BT1093" s="1"/>
      <c r="BU1093" s="1"/>
      <c r="BV1093" s="1"/>
      <c r="BW1093" s="1"/>
      <c r="BX1093" s="1"/>
      <c r="BY1093" s="1"/>
      <c r="BZ1093" s="1"/>
      <c r="CA1093" s="1"/>
      <c r="CB1093" s="1"/>
      <c r="CC1093" s="1"/>
      <c r="CD1093" s="1"/>
      <c r="CE1093" s="1"/>
      <c r="CF1093" s="1"/>
      <c r="CG1093" s="1"/>
      <c r="CH1093" s="1"/>
      <c r="CI1093" s="1"/>
      <c r="CJ1093" s="1"/>
      <c r="CK1093" s="1"/>
      <c r="CL1093" s="1"/>
      <c r="CM1093" s="1"/>
      <c r="CN1093" s="1"/>
      <c r="CO1093" s="1"/>
      <c r="CP1093" s="1"/>
      <c r="CQ1093" s="1"/>
      <c r="CR1093" s="1"/>
      <c r="CS1093" s="1"/>
      <c r="CT1093" s="1"/>
      <c r="CU1093" s="1"/>
      <c r="CV1093" s="1"/>
      <c r="CW1093" s="1"/>
      <c r="CX1093" s="1"/>
      <c r="CY1093" s="1"/>
      <c r="CZ1093" s="1"/>
      <c r="DA1093" s="1"/>
      <c r="DB1093" s="1"/>
      <c r="DC1093" s="1"/>
      <c r="DD1093" s="1"/>
      <c r="DE1093" s="1"/>
      <c r="DF1093" s="1"/>
      <c r="DG1093" s="1"/>
      <c r="DH1093" s="1"/>
      <c r="DI1093" s="1"/>
      <c r="DJ1093" s="1"/>
      <c r="DK1093" s="1"/>
      <c r="DL1093" s="1"/>
      <c r="DM1093" s="1"/>
      <c r="DN1093" s="1"/>
      <c r="DO1093" s="1"/>
      <c r="DP1093" s="1"/>
      <c r="DQ1093" s="1"/>
      <c r="DR1093" s="1"/>
      <c r="DS1093" s="1"/>
      <c r="DT1093" s="1"/>
      <c r="DU1093" s="1"/>
      <c r="DV1093" s="1"/>
      <c r="DW1093" s="1"/>
      <c r="DX1093" s="1"/>
      <c r="DY1093" s="1"/>
      <c r="DZ1093" s="1"/>
      <c r="EA1093" s="1"/>
      <c r="EB1093" s="1"/>
      <c r="EC1093" s="1"/>
      <c r="ED1093" s="1"/>
      <c r="EE1093" s="1"/>
      <c r="EF1093" s="1"/>
      <c r="EG1093" s="1"/>
      <c r="EH1093" s="1"/>
      <c r="EI1093" s="1"/>
      <c r="EJ1093" s="1"/>
      <c r="EK1093" s="1"/>
      <c r="EL1093" s="1"/>
      <c r="EM1093" s="1"/>
      <c r="EN1093" s="1"/>
      <c r="EO1093" s="1"/>
      <c r="EP1093" s="1"/>
      <c r="EQ1093" s="1"/>
      <c r="ER1093" s="1"/>
      <c r="ES1093" s="1"/>
      <c r="ET1093" s="1"/>
      <c r="EU1093" s="1"/>
      <c r="EV1093" s="1"/>
      <c r="EW1093" s="1"/>
      <c r="EX1093" s="1"/>
      <c r="EY1093" s="1"/>
      <c r="EZ1093" s="1"/>
      <c r="FA1093" s="1"/>
      <c r="FB1093" s="1"/>
      <c r="FC1093" s="1"/>
      <c r="FD1093" s="1"/>
      <c r="FE1093" s="1"/>
      <c r="FF1093" s="1"/>
      <c r="FG1093" s="1"/>
      <c r="FH1093" s="1"/>
      <c r="FI1093" s="1"/>
      <c r="FJ1093" s="1"/>
      <c r="FK1093" s="1"/>
      <c r="FL1093" s="1"/>
      <c r="FM1093" s="1"/>
      <c r="FN1093" s="1"/>
      <c r="FO1093" s="1"/>
      <c r="FP1093" s="1"/>
      <c r="FQ1093" s="1"/>
      <c r="FR1093" s="1"/>
      <c r="FS1093" s="1"/>
      <c r="FT1093" s="1"/>
      <c r="FU1093" s="1"/>
      <c r="FV1093" s="1"/>
      <c r="FW1093" s="1"/>
      <c r="FX1093" s="1"/>
      <c r="FY1093" s="1"/>
      <c r="FZ1093" s="1"/>
      <c r="GA1093" s="1"/>
      <c r="GB1093" s="1"/>
      <c r="GC1093" s="1"/>
      <c r="GD1093" s="1"/>
      <c r="GE1093" s="1"/>
      <c r="GF1093" s="1"/>
      <c r="GG1093" s="1"/>
      <c r="GH1093" s="1"/>
      <c r="GI1093" s="1"/>
      <c r="GJ1093" s="1"/>
      <c r="GK1093" s="1"/>
      <c r="GL1093" s="1"/>
      <c r="GM1093" s="1"/>
      <c r="GN1093" s="1"/>
      <c r="GO1093" s="1"/>
      <c r="GP1093" s="1"/>
      <c r="GQ1093" s="1"/>
      <c r="GR1093" s="1"/>
      <c r="GS1093" s="1"/>
      <c r="GT1093" s="1"/>
      <c r="GU1093" s="1"/>
      <c r="GV1093" s="1"/>
      <c r="GW1093" s="1"/>
      <c r="GX1093" s="1"/>
      <c r="GY1093" s="1"/>
      <c r="GZ1093" s="1"/>
      <c r="HA1093" s="1"/>
      <c r="HB1093" s="1"/>
      <c r="HC1093" s="1"/>
      <c r="HD1093" s="1"/>
      <c r="HE1093" s="1"/>
      <c r="HF1093" s="1"/>
      <c r="HG1093" s="1"/>
      <c r="HH1093" s="1"/>
      <c r="HI1093" s="1"/>
      <c r="HJ1093" s="1"/>
      <c r="HK1093" s="1"/>
      <c r="HL1093" s="1"/>
      <c r="HM1093" s="1"/>
      <c r="HN1093" s="1"/>
      <c r="HO1093" s="1"/>
      <c r="HP1093" s="1"/>
      <c r="HQ1093" s="1"/>
      <c r="HR1093" s="1"/>
      <c r="HS1093" s="1"/>
      <c r="HT1093" s="1"/>
      <c r="HU1093" s="1"/>
      <c r="HV1093" s="1"/>
      <c r="HW1093" s="1"/>
      <c r="HX1093" s="1"/>
      <c r="HY1093" s="1"/>
      <c r="HZ1093" s="1"/>
      <c r="IA1093" s="1"/>
      <c r="IB1093" s="1"/>
      <c r="IC1093" s="1"/>
      <c r="ID1093" s="1"/>
      <c r="IE1093" s="1"/>
      <c r="IF1093" s="1"/>
      <c r="IG1093" s="1"/>
      <c r="IH1093" s="1"/>
      <c r="II1093" s="1"/>
      <c r="IJ1093" s="1"/>
      <c r="IK1093" s="1"/>
      <c r="IL1093" s="1"/>
      <c r="IM1093" s="1"/>
      <c r="IN1093" s="1"/>
      <c r="IO1093" s="1"/>
      <c r="IP1093" s="1"/>
      <c r="IQ1093" s="1"/>
      <c r="IR1093" s="1"/>
      <c r="IS1093" s="1"/>
      <c r="IT1093" s="1"/>
      <c r="IU1093" s="1"/>
      <c r="IV1093" s="1"/>
    </row>
    <row r="1094" spans="1:256">
      <c r="A1094" s="65" t="s">
        <v>914</v>
      </c>
      <c r="B1094" s="64">
        <v>431</v>
      </c>
      <c r="C1094" s="64">
        <v>103</v>
      </c>
      <c r="D1094" s="64">
        <v>0.1</v>
      </c>
      <c r="E1094" s="64">
        <v>2.4</v>
      </c>
      <c r="F1094" s="64">
        <v>23.3</v>
      </c>
      <c r="G1094" s="110"/>
      <c r="H1094" s="23">
        <f t="shared" si="97"/>
        <v>0</v>
      </c>
      <c r="I1094" s="20">
        <f t="shared" si="98"/>
        <v>0</v>
      </c>
      <c r="J1094" s="21">
        <f t="shared" si="99"/>
        <v>0</v>
      </c>
      <c r="K1094" s="21">
        <f t="shared" si="100"/>
        <v>0</v>
      </c>
      <c r="L1094" s="21">
        <f t="shared" si="101"/>
        <v>0</v>
      </c>
      <c r="M1094" s="2"/>
      <c r="N1094" s="2"/>
      <c r="O1094" s="1"/>
      <c r="P1094" s="1"/>
      <c r="Q1094" s="1"/>
      <c r="R1094" s="1"/>
      <c r="S1094" s="1"/>
      <c r="T1094" s="1"/>
      <c r="U1094" s="1"/>
      <c r="V1094" s="1"/>
      <c r="W1094" s="1"/>
      <c r="X1094" s="1"/>
      <c r="Y1094" s="1"/>
      <c r="Z1094" s="1"/>
      <c r="AA1094" s="1"/>
      <c r="AB1094" s="1"/>
      <c r="AC1094" s="1"/>
      <c r="AD1094" s="1"/>
      <c r="AE1094" s="1"/>
      <c r="AF1094" s="1"/>
      <c r="AG1094" s="1"/>
      <c r="AH1094" s="1"/>
      <c r="AI1094" s="1"/>
      <c r="AJ1094" s="1"/>
      <c r="AK1094" s="1"/>
      <c r="AL1094" s="1"/>
      <c r="AM1094" s="1"/>
      <c r="AN1094" s="1"/>
      <c r="AO1094" s="1"/>
      <c r="AP1094" s="1"/>
      <c r="AQ1094" s="1"/>
      <c r="AR1094" s="1"/>
      <c r="AS1094" s="1"/>
      <c r="AT1094" s="1"/>
      <c r="AU1094" s="1"/>
      <c r="AV1094" s="1"/>
      <c r="AW1094" s="1"/>
      <c r="AX1094" s="1"/>
      <c r="AY1094" s="1"/>
      <c r="AZ1094" s="1"/>
      <c r="BA1094" s="1"/>
      <c r="BB1094" s="1"/>
      <c r="BC1094" s="1"/>
      <c r="BD1094" s="1"/>
      <c r="BE1094" s="1"/>
      <c r="BF1094" s="1"/>
      <c r="BG1094" s="1"/>
      <c r="BH1094" s="1"/>
      <c r="BI1094" s="1"/>
      <c r="BJ1094" s="1"/>
      <c r="BK1094" s="1"/>
      <c r="BL1094" s="1"/>
      <c r="BM1094" s="1"/>
      <c r="BN1094" s="1"/>
      <c r="BO1094" s="1"/>
      <c r="BP1094" s="1"/>
      <c r="BQ1094" s="1"/>
      <c r="BR1094" s="1"/>
      <c r="BS1094" s="1"/>
      <c r="BT1094" s="1"/>
      <c r="BU1094" s="1"/>
      <c r="BV1094" s="1"/>
      <c r="BW1094" s="1"/>
      <c r="BX1094" s="1"/>
      <c r="BY1094" s="1"/>
      <c r="BZ1094" s="1"/>
      <c r="CA1094" s="1"/>
      <c r="CB1094" s="1"/>
      <c r="CC1094" s="1"/>
      <c r="CD1094" s="1"/>
      <c r="CE1094" s="1"/>
      <c r="CF1094" s="1"/>
      <c r="CG1094" s="1"/>
      <c r="CH1094" s="1"/>
      <c r="CI1094" s="1"/>
      <c r="CJ1094" s="1"/>
      <c r="CK1094" s="1"/>
      <c r="CL1094" s="1"/>
      <c r="CM1094" s="1"/>
      <c r="CN1094" s="1"/>
      <c r="CO1094" s="1"/>
      <c r="CP1094" s="1"/>
      <c r="CQ1094" s="1"/>
      <c r="CR1094" s="1"/>
      <c r="CS1094" s="1"/>
      <c r="CT1094" s="1"/>
      <c r="CU1094" s="1"/>
      <c r="CV1094" s="1"/>
      <c r="CW1094" s="1"/>
      <c r="CX1094" s="1"/>
      <c r="CY1094" s="1"/>
      <c r="CZ1094" s="1"/>
      <c r="DA1094" s="1"/>
      <c r="DB1094" s="1"/>
      <c r="DC1094" s="1"/>
      <c r="DD1094" s="1"/>
      <c r="DE1094" s="1"/>
      <c r="DF1094" s="1"/>
      <c r="DG1094" s="1"/>
      <c r="DH1094" s="1"/>
      <c r="DI1094" s="1"/>
      <c r="DJ1094" s="1"/>
      <c r="DK1094" s="1"/>
      <c r="DL1094" s="1"/>
      <c r="DM1094" s="1"/>
      <c r="DN1094" s="1"/>
      <c r="DO1094" s="1"/>
      <c r="DP1094" s="1"/>
      <c r="DQ1094" s="1"/>
      <c r="DR1094" s="1"/>
      <c r="DS1094" s="1"/>
      <c r="DT1094" s="1"/>
      <c r="DU1094" s="1"/>
      <c r="DV1094" s="1"/>
      <c r="DW1094" s="1"/>
      <c r="DX1094" s="1"/>
      <c r="DY1094" s="1"/>
      <c r="DZ1094" s="1"/>
      <c r="EA1094" s="1"/>
      <c r="EB1094" s="1"/>
      <c r="EC1094" s="1"/>
      <c r="ED1094" s="1"/>
      <c r="EE1094" s="1"/>
      <c r="EF1094" s="1"/>
      <c r="EG1094" s="1"/>
      <c r="EH1094" s="1"/>
      <c r="EI1094" s="1"/>
      <c r="EJ1094" s="1"/>
      <c r="EK1094" s="1"/>
      <c r="EL1094" s="1"/>
      <c r="EM1094" s="1"/>
      <c r="EN1094" s="1"/>
      <c r="EO1094" s="1"/>
      <c r="EP1094" s="1"/>
      <c r="EQ1094" s="1"/>
      <c r="ER1094" s="1"/>
      <c r="ES1094" s="1"/>
      <c r="ET1094" s="1"/>
      <c r="EU1094" s="1"/>
      <c r="EV1094" s="1"/>
      <c r="EW1094" s="1"/>
      <c r="EX1094" s="1"/>
      <c r="EY1094" s="1"/>
      <c r="EZ1094" s="1"/>
      <c r="FA1094" s="1"/>
      <c r="FB1094" s="1"/>
      <c r="FC1094" s="1"/>
      <c r="FD1094" s="1"/>
      <c r="FE1094" s="1"/>
      <c r="FF1094" s="1"/>
      <c r="FG1094" s="1"/>
      <c r="FH1094" s="1"/>
      <c r="FI1094" s="1"/>
      <c r="FJ1094" s="1"/>
      <c r="FK1094" s="1"/>
      <c r="FL1094" s="1"/>
      <c r="FM1094" s="1"/>
      <c r="FN1094" s="1"/>
      <c r="FO1094" s="1"/>
      <c r="FP1094" s="1"/>
      <c r="FQ1094" s="1"/>
      <c r="FR1094" s="1"/>
      <c r="FS1094" s="1"/>
      <c r="FT1094" s="1"/>
      <c r="FU1094" s="1"/>
      <c r="FV1094" s="1"/>
      <c r="FW1094" s="1"/>
      <c r="FX1094" s="1"/>
      <c r="FY1094" s="1"/>
      <c r="FZ1094" s="1"/>
      <c r="GA1094" s="1"/>
      <c r="GB1094" s="1"/>
      <c r="GC1094" s="1"/>
      <c r="GD1094" s="1"/>
      <c r="GE1094" s="1"/>
      <c r="GF1094" s="1"/>
      <c r="GG1094" s="1"/>
      <c r="GH1094" s="1"/>
      <c r="GI1094" s="1"/>
      <c r="GJ1094" s="1"/>
      <c r="GK1094" s="1"/>
      <c r="GL1094" s="1"/>
      <c r="GM1094" s="1"/>
      <c r="GN1094" s="1"/>
      <c r="GO1094" s="1"/>
      <c r="GP1094" s="1"/>
      <c r="GQ1094" s="1"/>
      <c r="GR1094" s="1"/>
      <c r="GS1094" s="1"/>
      <c r="GT1094" s="1"/>
      <c r="GU1094" s="1"/>
      <c r="GV1094" s="1"/>
      <c r="GW1094" s="1"/>
      <c r="GX1094" s="1"/>
      <c r="GY1094" s="1"/>
      <c r="GZ1094" s="1"/>
      <c r="HA1094" s="1"/>
      <c r="HB1094" s="1"/>
      <c r="HC1094" s="1"/>
      <c r="HD1094" s="1"/>
      <c r="HE1094" s="1"/>
      <c r="HF1094" s="1"/>
      <c r="HG1094" s="1"/>
      <c r="HH1094" s="1"/>
      <c r="HI1094" s="1"/>
      <c r="HJ1094" s="1"/>
      <c r="HK1094" s="1"/>
      <c r="HL1094" s="1"/>
      <c r="HM1094" s="1"/>
      <c r="HN1094" s="1"/>
      <c r="HO1094" s="1"/>
      <c r="HP1094" s="1"/>
      <c r="HQ1094" s="1"/>
      <c r="HR1094" s="1"/>
      <c r="HS1094" s="1"/>
      <c r="HT1094" s="1"/>
      <c r="HU1094" s="1"/>
      <c r="HV1094" s="1"/>
      <c r="HW1094" s="1"/>
      <c r="HX1094" s="1"/>
      <c r="HY1094" s="1"/>
      <c r="HZ1094" s="1"/>
      <c r="IA1094" s="1"/>
      <c r="IB1094" s="1"/>
      <c r="IC1094" s="1"/>
      <c r="ID1094" s="1"/>
      <c r="IE1094" s="1"/>
      <c r="IF1094" s="1"/>
      <c r="IG1094" s="1"/>
      <c r="IH1094" s="1"/>
      <c r="II1094" s="1"/>
      <c r="IJ1094" s="1"/>
      <c r="IK1094" s="1"/>
      <c r="IL1094" s="1"/>
      <c r="IM1094" s="1"/>
      <c r="IN1094" s="1"/>
      <c r="IO1094" s="1"/>
      <c r="IP1094" s="1"/>
      <c r="IQ1094" s="1"/>
      <c r="IR1094" s="1"/>
      <c r="IS1094" s="1"/>
      <c r="IT1094" s="1"/>
      <c r="IU1094" s="1"/>
      <c r="IV1094" s="1"/>
    </row>
    <row r="1095" spans="1:256">
      <c r="A1095" s="65" t="s">
        <v>915</v>
      </c>
      <c r="B1095" s="64">
        <v>55</v>
      </c>
      <c r="C1095" s="64">
        <v>13</v>
      </c>
      <c r="D1095" s="64">
        <v>1</v>
      </c>
      <c r="E1095" s="64">
        <v>1.5</v>
      </c>
      <c r="F1095" s="64">
        <v>1.75</v>
      </c>
      <c r="G1095" s="110"/>
      <c r="H1095" s="23">
        <f t="shared" si="97"/>
        <v>0</v>
      </c>
      <c r="I1095" s="20">
        <f t="shared" si="98"/>
        <v>0</v>
      </c>
      <c r="J1095" s="21">
        <f t="shared" si="99"/>
        <v>0</v>
      </c>
      <c r="K1095" s="21">
        <f t="shared" si="100"/>
        <v>0</v>
      </c>
      <c r="L1095" s="21">
        <f t="shared" si="101"/>
        <v>0</v>
      </c>
      <c r="M1095" s="2"/>
      <c r="N1095" s="2"/>
      <c r="O1095" s="1"/>
      <c r="P1095" s="1"/>
      <c r="Q1095" s="1"/>
      <c r="R1095" s="1"/>
      <c r="S1095" s="1"/>
      <c r="T1095" s="1"/>
      <c r="U1095" s="1"/>
      <c r="V1095" s="1"/>
      <c r="W1095" s="1"/>
      <c r="X1095" s="1"/>
      <c r="Y1095" s="1"/>
      <c r="Z1095" s="1"/>
      <c r="AA1095" s="1"/>
      <c r="AB1095" s="1"/>
      <c r="AC1095" s="1"/>
      <c r="AD1095" s="1"/>
      <c r="AE1095" s="1"/>
      <c r="AF1095" s="1"/>
      <c r="AG1095" s="1"/>
      <c r="AH1095" s="1"/>
      <c r="AI1095" s="1"/>
      <c r="AJ1095" s="1"/>
      <c r="AK1095" s="1"/>
      <c r="AL1095" s="1"/>
      <c r="AM1095" s="1"/>
      <c r="AN1095" s="1"/>
      <c r="AO1095" s="1"/>
      <c r="AP1095" s="1"/>
      <c r="AQ1095" s="1"/>
      <c r="AR1095" s="1"/>
      <c r="AS1095" s="1"/>
      <c r="AT1095" s="1"/>
      <c r="AU1095" s="1"/>
      <c r="AV1095" s="1"/>
      <c r="AW1095" s="1"/>
      <c r="AX1095" s="1"/>
      <c r="AY1095" s="1"/>
      <c r="AZ1095" s="1"/>
      <c r="BA1095" s="1"/>
      <c r="BB1095" s="1"/>
      <c r="BC1095" s="1"/>
      <c r="BD1095" s="1"/>
      <c r="BE1095" s="1"/>
      <c r="BF1095" s="1"/>
      <c r="BG1095" s="1"/>
      <c r="BH1095" s="1"/>
      <c r="BI1095" s="1"/>
      <c r="BJ1095" s="1"/>
      <c r="BK1095" s="1"/>
      <c r="BL1095" s="1"/>
      <c r="BM1095" s="1"/>
      <c r="BN1095" s="1"/>
      <c r="BO1095" s="1"/>
      <c r="BP1095" s="1"/>
      <c r="BQ1095" s="1"/>
      <c r="BR1095" s="1"/>
      <c r="BS1095" s="1"/>
      <c r="BT1095" s="1"/>
      <c r="BU1095" s="1"/>
      <c r="BV1095" s="1"/>
      <c r="BW1095" s="1"/>
      <c r="BX1095" s="1"/>
      <c r="BY1095" s="1"/>
      <c r="BZ1095" s="1"/>
      <c r="CA1095" s="1"/>
      <c r="CB1095" s="1"/>
      <c r="CC1095" s="1"/>
      <c r="CD1095" s="1"/>
      <c r="CE1095" s="1"/>
      <c r="CF1095" s="1"/>
      <c r="CG1095" s="1"/>
      <c r="CH1095" s="1"/>
      <c r="CI1095" s="1"/>
      <c r="CJ1095" s="1"/>
      <c r="CK1095" s="1"/>
      <c r="CL1095" s="1"/>
      <c r="CM1095" s="1"/>
      <c r="CN1095" s="1"/>
      <c r="CO1095" s="1"/>
      <c r="CP1095" s="1"/>
      <c r="CQ1095" s="1"/>
      <c r="CR1095" s="1"/>
      <c r="CS1095" s="1"/>
      <c r="CT1095" s="1"/>
      <c r="CU1095" s="1"/>
      <c r="CV1095" s="1"/>
      <c r="CW1095" s="1"/>
      <c r="CX1095" s="1"/>
      <c r="CY1095" s="1"/>
      <c r="CZ1095" s="1"/>
      <c r="DA1095" s="1"/>
      <c r="DB1095" s="1"/>
      <c r="DC1095" s="1"/>
      <c r="DD1095" s="1"/>
      <c r="DE1095" s="1"/>
      <c r="DF1095" s="1"/>
      <c r="DG1095" s="1"/>
      <c r="DH1095" s="1"/>
      <c r="DI1095" s="1"/>
      <c r="DJ1095" s="1"/>
      <c r="DK1095" s="1"/>
      <c r="DL1095" s="1"/>
      <c r="DM1095" s="1"/>
      <c r="DN1095" s="1"/>
      <c r="DO1095" s="1"/>
      <c r="DP1095" s="1"/>
      <c r="DQ1095" s="1"/>
      <c r="DR1095" s="1"/>
      <c r="DS1095" s="1"/>
      <c r="DT1095" s="1"/>
      <c r="DU1095" s="1"/>
      <c r="DV1095" s="1"/>
      <c r="DW1095" s="1"/>
      <c r="DX1095" s="1"/>
      <c r="DY1095" s="1"/>
      <c r="DZ1095" s="1"/>
      <c r="EA1095" s="1"/>
      <c r="EB1095" s="1"/>
      <c r="EC1095" s="1"/>
      <c r="ED1095" s="1"/>
      <c r="EE1095" s="1"/>
      <c r="EF1095" s="1"/>
      <c r="EG1095" s="1"/>
      <c r="EH1095" s="1"/>
      <c r="EI1095" s="1"/>
      <c r="EJ1095" s="1"/>
      <c r="EK1095" s="1"/>
      <c r="EL1095" s="1"/>
      <c r="EM1095" s="1"/>
      <c r="EN1095" s="1"/>
      <c r="EO1095" s="1"/>
      <c r="EP1095" s="1"/>
      <c r="EQ1095" s="1"/>
      <c r="ER1095" s="1"/>
      <c r="ES1095" s="1"/>
      <c r="ET1095" s="1"/>
      <c r="EU1095" s="1"/>
      <c r="EV1095" s="1"/>
      <c r="EW1095" s="1"/>
      <c r="EX1095" s="1"/>
      <c r="EY1095" s="1"/>
      <c r="EZ1095" s="1"/>
      <c r="FA1095" s="1"/>
      <c r="FB1095" s="1"/>
      <c r="FC1095" s="1"/>
      <c r="FD1095" s="1"/>
      <c r="FE1095" s="1"/>
      <c r="FF1095" s="1"/>
      <c r="FG1095" s="1"/>
      <c r="FH1095" s="1"/>
      <c r="FI1095" s="1"/>
      <c r="FJ1095" s="1"/>
      <c r="FK1095" s="1"/>
      <c r="FL1095" s="1"/>
      <c r="FM1095" s="1"/>
      <c r="FN1095" s="1"/>
      <c r="FO1095" s="1"/>
      <c r="FP1095" s="1"/>
      <c r="FQ1095" s="1"/>
      <c r="FR1095" s="1"/>
      <c r="FS1095" s="1"/>
      <c r="FT1095" s="1"/>
      <c r="FU1095" s="1"/>
      <c r="FV1095" s="1"/>
      <c r="FW1095" s="1"/>
      <c r="FX1095" s="1"/>
      <c r="FY1095" s="1"/>
      <c r="FZ1095" s="1"/>
      <c r="GA1095" s="1"/>
      <c r="GB1095" s="1"/>
      <c r="GC1095" s="1"/>
      <c r="GD1095" s="1"/>
      <c r="GE1095" s="1"/>
      <c r="GF1095" s="1"/>
      <c r="GG1095" s="1"/>
      <c r="GH1095" s="1"/>
      <c r="GI1095" s="1"/>
      <c r="GJ1095" s="1"/>
      <c r="GK1095" s="1"/>
      <c r="GL1095" s="1"/>
      <c r="GM1095" s="1"/>
      <c r="GN1095" s="1"/>
      <c r="GO1095" s="1"/>
      <c r="GP1095" s="1"/>
      <c r="GQ1095" s="1"/>
      <c r="GR1095" s="1"/>
      <c r="GS1095" s="1"/>
      <c r="GT1095" s="1"/>
      <c r="GU1095" s="1"/>
      <c r="GV1095" s="1"/>
      <c r="GW1095" s="1"/>
      <c r="GX1095" s="1"/>
      <c r="GY1095" s="1"/>
      <c r="GZ1095" s="1"/>
      <c r="HA1095" s="1"/>
      <c r="HB1095" s="1"/>
      <c r="HC1095" s="1"/>
      <c r="HD1095" s="1"/>
      <c r="HE1095" s="1"/>
      <c r="HF1095" s="1"/>
      <c r="HG1095" s="1"/>
      <c r="HH1095" s="1"/>
      <c r="HI1095" s="1"/>
      <c r="HJ1095" s="1"/>
      <c r="HK1095" s="1"/>
      <c r="HL1095" s="1"/>
      <c r="HM1095" s="1"/>
      <c r="HN1095" s="1"/>
      <c r="HO1095" s="1"/>
      <c r="HP1095" s="1"/>
      <c r="HQ1095" s="1"/>
      <c r="HR1095" s="1"/>
      <c r="HS1095" s="1"/>
      <c r="HT1095" s="1"/>
      <c r="HU1095" s="1"/>
      <c r="HV1095" s="1"/>
      <c r="HW1095" s="1"/>
      <c r="HX1095" s="1"/>
      <c r="HY1095" s="1"/>
      <c r="HZ1095" s="1"/>
      <c r="IA1095" s="1"/>
      <c r="IB1095" s="1"/>
      <c r="IC1095" s="1"/>
      <c r="ID1095" s="1"/>
      <c r="IE1095" s="1"/>
      <c r="IF1095" s="1"/>
      <c r="IG1095" s="1"/>
      <c r="IH1095" s="1"/>
      <c r="II1095" s="1"/>
      <c r="IJ1095" s="1"/>
      <c r="IK1095" s="1"/>
      <c r="IL1095" s="1"/>
      <c r="IM1095" s="1"/>
      <c r="IN1095" s="1"/>
      <c r="IO1095" s="1"/>
      <c r="IP1095" s="1"/>
      <c r="IQ1095" s="1"/>
      <c r="IR1095" s="1"/>
      <c r="IS1095" s="1"/>
      <c r="IT1095" s="1"/>
      <c r="IU1095" s="1"/>
      <c r="IV1095" s="1"/>
    </row>
    <row r="1096" spans="1:256">
      <c r="A1096" s="65" t="s">
        <v>916</v>
      </c>
      <c r="B1096" s="64">
        <v>277</v>
      </c>
      <c r="C1096" s="64">
        <v>54</v>
      </c>
      <c r="D1096" s="64">
        <v>0.2</v>
      </c>
      <c r="E1096" s="64">
        <v>0.6</v>
      </c>
      <c r="F1096" s="64">
        <v>10.6</v>
      </c>
      <c r="G1096" s="110"/>
      <c r="H1096" s="23">
        <f t="shared" si="97"/>
        <v>0</v>
      </c>
      <c r="I1096" s="20">
        <f t="shared" si="98"/>
        <v>0</v>
      </c>
      <c r="J1096" s="21">
        <f t="shared" si="99"/>
        <v>0</v>
      </c>
      <c r="K1096" s="21">
        <f t="shared" si="100"/>
        <v>0</v>
      </c>
      <c r="L1096" s="21">
        <f t="shared" si="101"/>
        <v>0</v>
      </c>
      <c r="M1096" s="2"/>
      <c r="N1096" s="2"/>
      <c r="O1096" s="1"/>
      <c r="P1096" s="1"/>
      <c r="Q1096" s="1"/>
      <c r="R1096" s="1"/>
      <c r="S1096" s="1"/>
      <c r="T1096" s="1"/>
      <c r="U1096" s="1"/>
      <c r="V1096" s="1"/>
      <c r="W1096" s="1"/>
      <c r="X1096" s="1"/>
      <c r="Y1096" s="1"/>
      <c r="Z1096" s="1"/>
      <c r="AA1096" s="1"/>
      <c r="AB1096" s="1"/>
      <c r="AC1096" s="1"/>
      <c r="AD1096" s="1"/>
      <c r="AE1096" s="1"/>
      <c r="AF1096" s="1"/>
      <c r="AG1096" s="1"/>
      <c r="AH1096" s="1"/>
      <c r="AI1096" s="1"/>
      <c r="AJ1096" s="1"/>
      <c r="AK1096" s="1"/>
      <c r="AL1096" s="1"/>
      <c r="AM1096" s="1"/>
      <c r="AN1096" s="1"/>
      <c r="AO1096" s="1"/>
      <c r="AP1096" s="1"/>
      <c r="AQ1096" s="1"/>
      <c r="AR1096" s="1"/>
      <c r="AS1096" s="1"/>
      <c r="AT1096" s="1"/>
      <c r="AU1096" s="1"/>
      <c r="AV1096" s="1"/>
      <c r="AW1096" s="1"/>
      <c r="AX1096" s="1"/>
      <c r="AY1096" s="1"/>
      <c r="AZ1096" s="1"/>
      <c r="BA1096" s="1"/>
      <c r="BB1096" s="1"/>
      <c r="BC1096" s="1"/>
      <c r="BD1096" s="1"/>
      <c r="BE1096" s="1"/>
      <c r="BF1096" s="1"/>
      <c r="BG1096" s="1"/>
      <c r="BH1096" s="1"/>
      <c r="BI1096" s="1"/>
      <c r="BJ1096" s="1"/>
      <c r="BK1096" s="1"/>
      <c r="BL1096" s="1"/>
      <c r="BM1096" s="1"/>
      <c r="BN1096" s="1"/>
      <c r="BO1096" s="1"/>
      <c r="BP1096" s="1"/>
      <c r="BQ1096" s="1"/>
      <c r="BR1096" s="1"/>
      <c r="BS1096" s="1"/>
      <c r="BT1096" s="1"/>
      <c r="BU1096" s="1"/>
      <c r="BV1096" s="1"/>
      <c r="BW1096" s="1"/>
      <c r="BX1096" s="1"/>
      <c r="BY1096" s="1"/>
      <c r="BZ1096" s="1"/>
      <c r="CA1096" s="1"/>
      <c r="CB1096" s="1"/>
      <c r="CC1096" s="1"/>
      <c r="CD1096" s="1"/>
      <c r="CE1096" s="1"/>
      <c r="CF1096" s="1"/>
      <c r="CG1096" s="1"/>
      <c r="CH1096" s="1"/>
      <c r="CI1096" s="1"/>
      <c r="CJ1096" s="1"/>
      <c r="CK1096" s="1"/>
      <c r="CL1096" s="1"/>
      <c r="CM1096" s="1"/>
      <c r="CN1096" s="1"/>
      <c r="CO1096" s="1"/>
      <c r="CP1096" s="1"/>
      <c r="CQ1096" s="1"/>
      <c r="CR1096" s="1"/>
      <c r="CS1096" s="1"/>
      <c r="CT1096" s="1"/>
      <c r="CU1096" s="1"/>
      <c r="CV1096" s="1"/>
      <c r="CW1096" s="1"/>
      <c r="CX1096" s="1"/>
      <c r="CY1096" s="1"/>
      <c r="CZ1096" s="1"/>
      <c r="DA1096" s="1"/>
      <c r="DB1096" s="1"/>
      <c r="DC1096" s="1"/>
      <c r="DD1096" s="1"/>
      <c r="DE1096" s="1"/>
      <c r="DF1096" s="1"/>
      <c r="DG1096" s="1"/>
      <c r="DH1096" s="1"/>
      <c r="DI1096" s="1"/>
      <c r="DJ1096" s="1"/>
      <c r="DK1096" s="1"/>
      <c r="DL1096" s="1"/>
      <c r="DM1096" s="1"/>
      <c r="DN1096" s="1"/>
      <c r="DO1096" s="1"/>
      <c r="DP1096" s="1"/>
      <c r="DQ1096" s="1"/>
      <c r="DR1096" s="1"/>
      <c r="DS1096" s="1"/>
      <c r="DT1096" s="1"/>
      <c r="DU1096" s="1"/>
      <c r="DV1096" s="1"/>
      <c r="DW1096" s="1"/>
      <c r="DX1096" s="1"/>
      <c r="DY1096" s="1"/>
      <c r="DZ1096" s="1"/>
      <c r="EA1096" s="1"/>
      <c r="EB1096" s="1"/>
      <c r="EC1096" s="1"/>
      <c r="ED1096" s="1"/>
      <c r="EE1096" s="1"/>
      <c r="EF1096" s="1"/>
      <c r="EG1096" s="1"/>
      <c r="EH1096" s="1"/>
      <c r="EI1096" s="1"/>
      <c r="EJ1096" s="1"/>
      <c r="EK1096" s="1"/>
      <c r="EL1096" s="1"/>
      <c r="EM1096" s="1"/>
      <c r="EN1096" s="1"/>
      <c r="EO1096" s="1"/>
      <c r="EP1096" s="1"/>
      <c r="EQ1096" s="1"/>
      <c r="ER1096" s="1"/>
      <c r="ES1096" s="1"/>
      <c r="ET1096" s="1"/>
      <c r="EU1096" s="1"/>
      <c r="EV1096" s="1"/>
      <c r="EW1096" s="1"/>
      <c r="EX1096" s="1"/>
      <c r="EY1096" s="1"/>
      <c r="EZ1096" s="1"/>
      <c r="FA1096" s="1"/>
      <c r="FB1096" s="1"/>
      <c r="FC1096" s="1"/>
      <c r="FD1096" s="1"/>
      <c r="FE1096" s="1"/>
      <c r="FF1096" s="1"/>
      <c r="FG1096" s="1"/>
      <c r="FH1096" s="1"/>
      <c r="FI1096" s="1"/>
      <c r="FJ1096" s="1"/>
      <c r="FK1096" s="1"/>
      <c r="FL1096" s="1"/>
      <c r="FM1096" s="1"/>
      <c r="FN1096" s="1"/>
      <c r="FO1096" s="1"/>
      <c r="FP1096" s="1"/>
      <c r="FQ1096" s="1"/>
      <c r="FR1096" s="1"/>
      <c r="FS1096" s="1"/>
      <c r="FT1096" s="1"/>
      <c r="FU1096" s="1"/>
      <c r="FV1096" s="1"/>
      <c r="FW1096" s="1"/>
      <c r="FX1096" s="1"/>
      <c r="FY1096" s="1"/>
      <c r="FZ1096" s="1"/>
      <c r="GA1096" s="1"/>
      <c r="GB1096" s="1"/>
      <c r="GC1096" s="1"/>
      <c r="GD1096" s="1"/>
      <c r="GE1096" s="1"/>
      <c r="GF1096" s="1"/>
      <c r="GG1096" s="1"/>
      <c r="GH1096" s="1"/>
      <c r="GI1096" s="1"/>
      <c r="GJ1096" s="1"/>
      <c r="GK1096" s="1"/>
      <c r="GL1096" s="1"/>
      <c r="GM1096" s="1"/>
      <c r="GN1096" s="1"/>
      <c r="GO1096" s="1"/>
      <c r="GP1096" s="1"/>
      <c r="GQ1096" s="1"/>
      <c r="GR1096" s="1"/>
      <c r="GS1096" s="1"/>
      <c r="GT1096" s="1"/>
      <c r="GU1096" s="1"/>
      <c r="GV1096" s="1"/>
      <c r="GW1096" s="1"/>
      <c r="GX1096" s="1"/>
      <c r="GY1096" s="1"/>
      <c r="GZ1096" s="1"/>
      <c r="HA1096" s="1"/>
      <c r="HB1096" s="1"/>
      <c r="HC1096" s="1"/>
      <c r="HD1096" s="1"/>
      <c r="HE1096" s="1"/>
      <c r="HF1096" s="1"/>
      <c r="HG1096" s="1"/>
      <c r="HH1096" s="1"/>
      <c r="HI1096" s="1"/>
      <c r="HJ1096" s="1"/>
      <c r="HK1096" s="1"/>
      <c r="HL1096" s="1"/>
      <c r="HM1096" s="1"/>
      <c r="HN1096" s="1"/>
      <c r="HO1096" s="1"/>
      <c r="HP1096" s="1"/>
      <c r="HQ1096" s="1"/>
      <c r="HR1096" s="1"/>
      <c r="HS1096" s="1"/>
      <c r="HT1096" s="1"/>
      <c r="HU1096" s="1"/>
      <c r="HV1096" s="1"/>
      <c r="HW1096" s="1"/>
      <c r="HX1096" s="1"/>
      <c r="HY1096" s="1"/>
      <c r="HZ1096" s="1"/>
      <c r="IA1096" s="1"/>
      <c r="IB1096" s="1"/>
      <c r="IC1096" s="1"/>
      <c r="ID1096" s="1"/>
      <c r="IE1096" s="1"/>
      <c r="IF1096" s="1"/>
      <c r="IG1096" s="1"/>
      <c r="IH1096" s="1"/>
      <c r="II1096" s="1"/>
      <c r="IJ1096" s="1"/>
      <c r="IK1096" s="1"/>
      <c r="IL1096" s="1"/>
      <c r="IM1096" s="1"/>
      <c r="IN1096" s="1"/>
      <c r="IO1096" s="1"/>
      <c r="IP1096" s="1"/>
      <c r="IQ1096" s="1"/>
      <c r="IR1096" s="1"/>
      <c r="IS1096" s="1"/>
      <c r="IT1096" s="1"/>
      <c r="IU1096" s="1"/>
      <c r="IV1096" s="1"/>
    </row>
    <row r="1097" spans="1:256">
      <c r="A1097" s="65" t="s">
        <v>369</v>
      </c>
      <c r="B1097" s="64">
        <v>1791</v>
      </c>
      <c r="C1097" s="64">
        <v>428.5</v>
      </c>
      <c r="D1097" s="64">
        <v>14</v>
      </c>
      <c r="E1097" s="64">
        <v>3</v>
      </c>
      <c r="F1097" s="64">
        <v>71</v>
      </c>
      <c r="G1097" s="110"/>
      <c r="H1097" s="23">
        <f t="shared" si="97"/>
        <v>0</v>
      </c>
      <c r="I1097" s="20">
        <f t="shared" si="98"/>
        <v>0</v>
      </c>
      <c r="J1097" s="21">
        <f t="shared" si="99"/>
        <v>0</v>
      </c>
      <c r="K1097" s="21">
        <f t="shared" si="100"/>
        <v>0</v>
      </c>
      <c r="L1097" s="21">
        <f t="shared" si="101"/>
        <v>0</v>
      </c>
      <c r="M1097" s="2"/>
      <c r="N1097" s="2"/>
      <c r="O1097" s="1"/>
      <c r="P1097" s="1"/>
      <c r="Q1097" s="1"/>
      <c r="R1097" s="1"/>
      <c r="S1097" s="1"/>
      <c r="T1097" s="1"/>
      <c r="U1097" s="1"/>
      <c r="V1097" s="1"/>
      <c r="W1097" s="1"/>
      <c r="X1097" s="1"/>
      <c r="Y1097" s="1"/>
      <c r="Z1097" s="1"/>
      <c r="AA1097" s="1"/>
      <c r="AB1097" s="1"/>
      <c r="AC1097" s="1"/>
      <c r="AD1097" s="1"/>
      <c r="AE1097" s="1"/>
      <c r="AF1097" s="1"/>
      <c r="AG1097" s="1"/>
      <c r="AH1097" s="1"/>
      <c r="AI1097" s="1"/>
      <c r="AJ1097" s="1"/>
      <c r="AK1097" s="1"/>
      <c r="AL1097" s="1"/>
      <c r="AM1097" s="1"/>
      <c r="AN1097" s="1"/>
      <c r="AO1097" s="1"/>
      <c r="AP1097" s="1"/>
      <c r="AQ1097" s="1"/>
      <c r="AR1097" s="1"/>
      <c r="AS1097" s="1"/>
      <c r="AT1097" s="1"/>
      <c r="AU1097" s="1"/>
      <c r="AV1097" s="1"/>
      <c r="AW1097" s="1"/>
      <c r="AX1097" s="1"/>
      <c r="AY1097" s="1"/>
      <c r="AZ1097" s="1"/>
      <c r="BA1097" s="1"/>
      <c r="BB1097" s="1"/>
      <c r="BC1097" s="1"/>
      <c r="BD1097" s="1"/>
      <c r="BE1097" s="1"/>
      <c r="BF1097" s="1"/>
      <c r="BG1097" s="1"/>
      <c r="BH1097" s="1"/>
      <c r="BI1097" s="1"/>
      <c r="BJ1097" s="1"/>
      <c r="BK1097" s="1"/>
      <c r="BL1097" s="1"/>
      <c r="BM1097" s="1"/>
      <c r="BN1097" s="1"/>
      <c r="BO1097" s="1"/>
      <c r="BP1097" s="1"/>
      <c r="BQ1097" s="1"/>
      <c r="BR1097" s="1"/>
      <c r="BS1097" s="1"/>
      <c r="BT1097" s="1"/>
      <c r="BU1097" s="1"/>
      <c r="BV1097" s="1"/>
      <c r="BW1097" s="1"/>
      <c r="BX1097" s="1"/>
      <c r="BY1097" s="1"/>
      <c r="BZ1097" s="1"/>
      <c r="CA1097" s="1"/>
      <c r="CB1097" s="1"/>
      <c r="CC1097" s="1"/>
      <c r="CD1097" s="1"/>
      <c r="CE1097" s="1"/>
      <c r="CF1097" s="1"/>
      <c r="CG1097" s="1"/>
      <c r="CH1097" s="1"/>
      <c r="CI1097" s="1"/>
      <c r="CJ1097" s="1"/>
      <c r="CK1097" s="1"/>
      <c r="CL1097" s="1"/>
      <c r="CM1097" s="1"/>
      <c r="CN1097" s="1"/>
      <c r="CO1097" s="1"/>
      <c r="CP1097" s="1"/>
      <c r="CQ1097" s="1"/>
      <c r="CR1097" s="1"/>
      <c r="CS1097" s="1"/>
      <c r="CT1097" s="1"/>
      <c r="CU1097" s="1"/>
      <c r="CV1097" s="1"/>
      <c r="CW1097" s="1"/>
      <c r="CX1097" s="1"/>
      <c r="CY1097" s="1"/>
      <c r="CZ1097" s="1"/>
      <c r="DA1097" s="1"/>
      <c r="DB1097" s="1"/>
      <c r="DC1097" s="1"/>
      <c r="DD1097" s="1"/>
      <c r="DE1097" s="1"/>
      <c r="DF1097" s="1"/>
      <c r="DG1097" s="1"/>
      <c r="DH1097" s="1"/>
      <c r="DI1097" s="1"/>
      <c r="DJ1097" s="1"/>
      <c r="DK1097" s="1"/>
      <c r="DL1097" s="1"/>
      <c r="DM1097" s="1"/>
      <c r="DN1097" s="1"/>
      <c r="DO1097" s="1"/>
      <c r="DP1097" s="1"/>
      <c r="DQ1097" s="1"/>
      <c r="DR1097" s="1"/>
      <c r="DS1097" s="1"/>
      <c r="DT1097" s="1"/>
      <c r="DU1097" s="1"/>
      <c r="DV1097" s="1"/>
      <c r="DW1097" s="1"/>
      <c r="DX1097" s="1"/>
      <c r="DY1097" s="1"/>
      <c r="DZ1097" s="1"/>
      <c r="EA1097" s="1"/>
      <c r="EB1097" s="1"/>
      <c r="EC1097" s="1"/>
      <c r="ED1097" s="1"/>
      <c r="EE1097" s="1"/>
      <c r="EF1097" s="1"/>
      <c r="EG1097" s="1"/>
      <c r="EH1097" s="1"/>
      <c r="EI1097" s="1"/>
      <c r="EJ1097" s="1"/>
      <c r="EK1097" s="1"/>
      <c r="EL1097" s="1"/>
      <c r="EM1097" s="1"/>
      <c r="EN1097" s="1"/>
      <c r="EO1097" s="1"/>
      <c r="EP1097" s="1"/>
      <c r="EQ1097" s="1"/>
      <c r="ER1097" s="1"/>
      <c r="ES1097" s="1"/>
      <c r="ET1097" s="1"/>
      <c r="EU1097" s="1"/>
      <c r="EV1097" s="1"/>
      <c r="EW1097" s="1"/>
      <c r="EX1097" s="1"/>
      <c r="EY1097" s="1"/>
      <c r="EZ1097" s="1"/>
      <c r="FA1097" s="1"/>
      <c r="FB1097" s="1"/>
      <c r="FC1097" s="1"/>
      <c r="FD1097" s="1"/>
      <c r="FE1097" s="1"/>
      <c r="FF1097" s="1"/>
      <c r="FG1097" s="1"/>
      <c r="FH1097" s="1"/>
      <c r="FI1097" s="1"/>
      <c r="FJ1097" s="1"/>
      <c r="FK1097" s="1"/>
      <c r="FL1097" s="1"/>
      <c r="FM1097" s="1"/>
      <c r="FN1097" s="1"/>
      <c r="FO1097" s="1"/>
      <c r="FP1097" s="1"/>
      <c r="FQ1097" s="1"/>
      <c r="FR1097" s="1"/>
      <c r="FS1097" s="1"/>
      <c r="FT1097" s="1"/>
      <c r="FU1097" s="1"/>
      <c r="FV1097" s="1"/>
      <c r="FW1097" s="1"/>
      <c r="FX1097" s="1"/>
      <c r="FY1097" s="1"/>
      <c r="FZ1097" s="1"/>
      <c r="GA1097" s="1"/>
      <c r="GB1097" s="1"/>
      <c r="GC1097" s="1"/>
      <c r="GD1097" s="1"/>
      <c r="GE1097" s="1"/>
      <c r="GF1097" s="1"/>
      <c r="GG1097" s="1"/>
      <c r="GH1097" s="1"/>
      <c r="GI1097" s="1"/>
      <c r="GJ1097" s="1"/>
      <c r="GK1097" s="1"/>
      <c r="GL1097" s="1"/>
      <c r="GM1097" s="1"/>
      <c r="GN1097" s="1"/>
      <c r="GO1097" s="1"/>
      <c r="GP1097" s="1"/>
      <c r="GQ1097" s="1"/>
      <c r="GR1097" s="1"/>
      <c r="GS1097" s="1"/>
      <c r="GT1097" s="1"/>
      <c r="GU1097" s="1"/>
      <c r="GV1097" s="1"/>
      <c r="GW1097" s="1"/>
      <c r="GX1097" s="1"/>
      <c r="GY1097" s="1"/>
      <c r="GZ1097" s="1"/>
      <c r="HA1097" s="1"/>
      <c r="HB1097" s="1"/>
      <c r="HC1097" s="1"/>
      <c r="HD1097" s="1"/>
      <c r="HE1097" s="1"/>
      <c r="HF1097" s="1"/>
      <c r="HG1097" s="1"/>
      <c r="HH1097" s="1"/>
      <c r="HI1097" s="1"/>
      <c r="HJ1097" s="1"/>
      <c r="HK1097" s="1"/>
      <c r="HL1097" s="1"/>
      <c r="HM1097" s="1"/>
      <c r="HN1097" s="1"/>
      <c r="HO1097" s="1"/>
      <c r="HP1097" s="1"/>
      <c r="HQ1097" s="1"/>
      <c r="HR1097" s="1"/>
      <c r="HS1097" s="1"/>
      <c r="HT1097" s="1"/>
      <c r="HU1097" s="1"/>
      <c r="HV1097" s="1"/>
      <c r="HW1097" s="1"/>
      <c r="HX1097" s="1"/>
      <c r="HY1097" s="1"/>
      <c r="HZ1097" s="1"/>
      <c r="IA1097" s="1"/>
      <c r="IB1097" s="1"/>
      <c r="IC1097" s="1"/>
      <c r="ID1097" s="1"/>
      <c r="IE1097" s="1"/>
      <c r="IF1097" s="1"/>
      <c r="IG1097" s="1"/>
      <c r="IH1097" s="1"/>
      <c r="II1097" s="1"/>
      <c r="IJ1097" s="1"/>
      <c r="IK1097" s="1"/>
      <c r="IL1097" s="1"/>
      <c r="IM1097" s="1"/>
      <c r="IN1097" s="1"/>
      <c r="IO1097" s="1"/>
      <c r="IP1097" s="1"/>
      <c r="IQ1097" s="1"/>
      <c r="IR1097" s="1"/>
      <c r="IS1097" s="1"/>
      <c r="IT1097" s="1"/>
      <c r="IU1097" s="1"/>
      <c r="IV1097" s="1"/>
    </row>
    <row r="1098" spans="1:256">
      <c r="A1098" s="65" t="s">
        <v>370</v>
      </c>
      <c r="B1098" s="64">
        <v>2102</v>
      </c>
      <c r="C1098" s="64">
        <v>502.9</v>
      </c>
      <c r="D1098" s="64">
        <v>25.4</v>
      </c>
      <c r="E1098" s="64">
        <v>6.12</v>
      </c>
      <c r="F1098" s="64">
        <v>62.25</v>
      </c>
      <c r="G1098" s="110"/>
      <c r="H1098" s="23">
        <f t="shared" si="97"/>
        <v>0</v>
      </c>
      <c r="I1098" s="20">
        <f t="shared" si="98"/>
        <v>0</v>
      </c>
      <c r="J1098" s="21">
        <f t="shared" si="99"/>
        <v>0</v>
      </c>
      <c r="K1098" s="21">
        <f t="shared" si="100"/>
        <v>0</v>
      </c>
      <c r="L1098" s="21">
        <f t="shared" si="101"/>
        <v>0</v>
      </c>
      <c r="M1098" s="2"/>
      <c r="N1098" s="2"/>
      <c r="O1098" s="1"/>
      <c r="P1098" s="1"/>
      <c r="Q1098" s="1"/>
      <c r="R1098" s="1"/>
      <c r="S1098" s="1"/>
      <c r="T1098" s="1"/>
      <c r="U1098" s="1"/>
      <c r="V1098" s="1"/>
      <c r="W1098" s="1"/>
      <c r="X1098" s="1"/>
      <c r="Y1098" s="1"/>
      <c r="Z1098" s="1"/>
      <c r="AA1098" s="1"/>
      <c r="AB1098" s="1"/>
      <c r="AC1098" s="1"/>
      <c r="AD1098" s="1"/>
      <c r="AE1098" s="1"/>
      <c r="AF1098" s="1"/>
      <c r="AG1098" s="1"/>
      <c r="AH1098" s="1"/>
      <c r="AI1098" s="1"/>
      <c r="AJ1098" s="1"/>
      <c r="AK1098" s="1"/>
      <c r="AL1098" s="1"/>
      <c r="AM1098" s="1"/>
      <c r="AN1098" s="1"/>
      <c r="AO1098" s="1"/>
      <c r="AP1098" s="1"/>
      <c r="AQ1098" s="1"/>
      <c r="AR1098" s="1"/>
      <c r="AS1098" s="1"/>
      <c r="AT1098" s="1"/>
      <c r="AU1098" s="1"/>
      <c r="AV1098" s="1"/>
      <c r="AW1098" s="1"/>
      <c r="AX1098" s="1"/>
      <c r="AY1098" s="1"/>
      <c r="AZ1098" s="1"/>
      <c r="BA1098" s="1"/>
      <c r="BB1098" s="1"/>
      <c r="BC1098" s="1"/>
      <c r="BD1098" s="1"/>
      <c r="BE1098" s="1"/>
      <c r="BF1098" s="1"/>
      <c r="BG1098" s="1"/>
      <c r="BH1098" s="1"/>
      <c r="BI1098" s="1"/>
      <c r="BJ1098" s="1"/>
      <c r="BK1098" s="1"/>
      <c r="BL1098" s="1"/>
      <c r="BM1098" s="1"/>
      <c r="BN1098" s="1"/>
      <c r="BO1098" s="1"/>
      <c r="BP1098" s="1"/>
      <c r="BQ1098" s="1"/>
      <c r="BR1098" s="1"/>
      <c r="BS1098" s="1"/>
      <c r="BT1098" s="1"/>
      <c r="BU1098" s="1"/>
      <c r="BV1098" s="1"/>
      <c r="BW1098" s="1"/>
      <c r="BX1098" s="1"/>
      <c r="BY1098" s="1"/>
      <c r="BZ1098" s="1"/>
      <c r="CA1098" s="1"/>
      <c r="CB1098" s="1"/>
      <c r="CC1098" s="1"/>
      <c r="CD1098" s="1"/>
      <c r="CE1098" s="1"/>
      <c r="CF1098" s="1"/>
      <c r="CG1098" s="1"/>
      <c r="CH1098" s="1"/>
      <c r="CI1098" s="1"/>
      <c r="CJ1098" s="1"/>
      <c r="CK1098" s="1"/>
      <c r="CL1098" s="1"/>
      <c r="CM1098" s="1"/>
      <c r="CN1098" s="1"/>
      <c r="CO1098" s="1"/>
      <c r="CP1098" s="1"/>
      <c r="CQ1098" s="1"/>
      <c r="CR1098" s="1"/>
      <c r="CS1098" s="1"/>
      <c r="CT1098" s="1"/>
      <c r="CU1098" s="1"/>
      <c r="CV1098" s="1"/>
      <c r="CW1098" s="1"/>
      <c r="CX1098" s="1"/>
      <c r="CY1098" s="1"/>
      <c r="CZ1098" s="1"/>
      <c r="DA1098" s="1"/>
      <c r="DB1098" s="1"/>
      <c r="DC1098" s="1"/>
      <c r="DD1098" s="1"/>
      <c r="DE1098" s="1"/>
      <c r="DF1098" s="1"/>
      <c r="DG1098" s="1"/>
      <c r="DH1098" s="1"/>
      <c r="DI1098" s="1"/>
      <c r="DJ1098" s="1"/>
      <c r="DK1098" s="1"/>
      <c r="DL1098" s="1"/>
      <c r="DM1098" s="1"/>
      <c r="DN1098" s="1"/>
      <c r="DO1098" s="1"/>
      <c r="DP1098" s="1"/>
      <c r="DQ1098" s="1"/>
      <c r="DR1098" s="1"/>
      <c r="DS1098" s="1"/>
      <c r="DT1098" s="1"/>
      <c r="DU1098" s="1"/>
      <c r="DV1098" s="1"/>
      <c r="DW1098" s="1"/>
      <c r="DX1098" s="1"/>
      <c r="DY1098" s="1"/>
      <c r="DZ1098" s="1"/>
      <c r="EA1098" s="1"/>
      <c r="EB1098" s="1"/>
      <c r="EC1098" s="1"/>
      <c r="ED1098" s="1"/>
      <c r="EE1098" s="1"/>
      <c r="EF1098" s="1"/>
      <c r="EG1098" s="1"/>
      <c r="EH1098" s="1"/>
      <c r="EI1098" s="1"/>
      <c r="EJ1098" s="1"/>
      <c r="EK1098" s="1"/>
      <c r="EL1098" s="1"/>
      <c r="EM1098" s="1"/>
      <c r="EN1098" s="1"/>
      <c r="EO1098" s="1"/>
      <c r="EP1098" s="1"/>
      <c r="EQ1098" s="1"/>
      <c r="ER1098" s="1"/>
      <c r="ES1098" s="1"/>
      <c r="ET1098" s="1"/>
      <c r="EU1098" s="1"/>
      <c r="EV1098" s="1"/>
      <c r="EW1098" s="1"/>
      <c r="EX1098" s="1"/>
      <c r="EY1098" s="1"/>
      <c r="EZ1098" s="1"/>
      <c r="FA1098" s="1"/>
      <c r="FB1098" s="1"/>
      <c r="FC1098" s="1"/>
      <c r="FD1098" s="1"/>
      <c r="FE1098" s="1"/>
      <c r="FF1098" s="1"/>
      <c r="FG1098" s="1"/>
      <c r="FH1098" s="1"/>
      <c r="FI1098" s="1"/>
      <c r="FJ1098" s="1"/>
      <c r="FK1098" s="1"/>
      <c r="FL1098" s="1"/>
      <c r="FM1098" s="1"/>
      <c r="FN1098" s="1"/>
      <c r="FO1098" s="1"/>
      <c r="FP1098" s="1"/>
      <c r="FQ1098" s="1"/>
      <c r="FR1098" s="1"/>
      <c r="FS1098" s="1"/>
      <c r="FT1098" s="1"/>
      <c r="FU1098" s="1"/>
      <c r="FV1098" s="1"/>
      <c r="FW1098" s="1"/>
      <c r="FX1098" s="1"/>
      <c r="FY1098" s="1"/>
      <c r="FZ1098" s="1"/>
      <c r="GA1098" s="1"/>
      <c r="GB1098" s="1"/>
      <c r="GC1098" s="1"/>
      <c r="GD1098" s="1"/>
      <c r="GE1098" s="1"/>
      <c r="GF1098" s="1"/>
      <c r="GG1098" s="1"/>
      <c r="GH1098" s="1"/>
      <c r="GI1098" s="1"/>
      <c r="GJ1098" s="1"/>
      <c r="GK1098" s="1"/>
      <c r="GL1098" s="1"/>
      <c r="GM1098" s="1"/>
      <c r="GN1098" s="1"/>
      <c r="GO1098" s="1"/>
      <c r="GP1098" s="1"/>
      <c r="GQ1098" s="1"/>
      <c r="GR1098" s="1"/>
      <c r="GS1098" s="1"/>
      <c r="GT1098" s="1"/>
      <c r="GU1098" s="1"/>
      <c r="GV1098" s="1"/>
      <c r="GW1098" s="1"/>
      <c r="GX1098" s="1"/>
      <c r="GY1098" s="1"/>
      <c r="GZ1098" s="1"/>
      <c r="HA1098" s="1"/>
      <c r="HB1098" s="1"/>
      <c r="HC1098" s="1"/>
      <c r="HD1098" s="1"/>
      <c r="HE1098" s="1"/>
      <c r="HF1098" s="1"/>
      <c r="HG1098" s="1"/>
      <c r="HH1098" s="1"/>
      <c r="HI1098" s="1"/>
      <c r="HJ1098" s="1"/>
      <c r="HK1098" s="1"/>
      <c r="HL1098" s="1"/>
      <c r="HM1098" s="1"/>
      <c r="HN1098" s="1"/>
      <c r="HO1098" s="1"/>
      <c r="HP1098" s="1"/>
      <c r="HQ1098" s="1"/>
      <c r="HR1098" s="1"/>
      <c r="HS1098" s="1"/>
      <c r="HT1098" s="1"/>
      <c r="HU1098" s="1"/>
      <c r="HV1098" s="1"/>
      <c r="HW1098" s="1"/>
      <c r="HX1098" s="1"/>
      <c r="HY1098" s="1"/>
      <c r="HZ1098" s="1"/>
      <c r="IA1098" s="1"/>
      <c r="IB1098" s="1"/>
      <c r="IC1098" s="1"/>
      <c r="ID1098" s="1"/>
      <c r="IE1098" s="1"/>
      <c r="IF1098" s="1"/>
      <c r="IG1098" s="1"/>
      <c r="IH1098" s="1"/>
      <c r="II1098" s="1"/>
      <c r="IJ1098" s="1"/>
      <c r="IK1098" s="1"/>
      <c r="IL1098" s="1"/>
      <c r="IM1098" s="1"/>
      <c r="IN1098" s="1"/>
      <c r="IO1098" s="1"/>
      <c r="IP1098" s="1"/>
      <c r="IQ1098" s="1"/>
      <c r="IR1098" s="1"/>
      <c r="IS1098" s="1"/>
      <c r="IT1098" s="1"/>
      <c r="IU1098" s="1"/>
      <c r="IV1098" s="1"/>
    </row>
    <row r="1099" spans="1:256">
      <c r="A1099" s="65" t="s">
        <v>371</v>
      </c>
      <c r="B1099" s="64">
        <v>1100</v>
      </c>
      <c r="C1099" s="64">
        <v>263.2</v>
      </c>
      <c r="D1099" s="64">
        <v>11.7</v>
      </c>
      <c r="E1099" s="64">
        <v>2.67</v>
      </c>
      <c r="F1099" s="64">
        <v>38.83</v>
      </c>
      <c r="G1099" s="110"/>
      <c r="H1099" s="23">
        <f t="shared" si="97"/>
        <v>0</v>
      </c>
      <c r="I1099" s="20">
        <f t="shared" si="98"/>
        <v>0</v>
      </c>
      <c r="J1099" s="21">
        <f t="shared" si="99"/>
        <v>0</v>
      </c>
      <c r="K1099" s="21">
        <f t="shared" si="100"/>
        <v>0</v>
      </c>
      <c r="L1099" s="21">
        <f t="shared" si="101"/>
        <v>0</v>
      </c>
      <c r="M1099" s="2"/>
      <c r="N1099" s="2"/>
      <c r="O1099" s="1"/>
      <c r="P1099" s="1"/>
      <c r="Q1099" s="1"/>
      <c r="R1099" s="1"/>
      <c r="S1099" s="1"/>
      <c r="T1099" s="1"/>
      <c r="U1099" s="1"/>
      <c r="V1099" s="1"/>
      <c r="W1099" s="1"/>
      <c r="X1099" s="1"/>
      <c r="Y1099" s="1"/>
      <c r="Z1099" s="1"/>
      <c r="AA1099" s="1"/>
      <c r="AB1099" s="1"/>
      <c r="AC1099" s="1"/>
      <c r="AD1099" s="1"/>
      <c r="AE1099" s="1"/>
      <c r="AF1099" s="1"/>
      <c r="AG1099" s="1"/>
      <c r="AH1099" s="1"/>
      <c r="AI1099" s="1"/>
      <c r="AJ1099" s="1"/>
      <c r="AK1099" s="1"/>
      <c r="AL1099" s="1"/>
      <c r="AM1099" s="1"/>
      <c r="AN1099" s="1"/>
      <c r="AO1099" s="1"/>
      <c r="AP1099" s="1"/>
      <c r="AQ1099" s="1"/>
      <c r="AR1099" s="1"/>
      <c r="AS1099" s="1"/>
      <c r="AT1099" s="1"/>
      <c r="AU1099" s="1"/>
      <c r="AV1099" s="1"/>
      <c r="AW1099" s="1"/>
      <c r="AX1099" s="1"/>
      <c r="AY1099" s="1"/>
      <c r="AZ1099" s="1"/>
      <c r="BA1099" s="1"/>
      <c r="BB1099" s="1"/>
      <c r="BC1099" s="1"/>
      <c r="BD1099" s="1"/>
      <c r="BE1099" s="1"/>
      <c r="BF1099" s="1"/>
      <c r="BG1099" s="1"/>
      <c r="BH1099" s="1"/>
      <c r="BI1099" s="1"/>
      <c r="BJ1099" s="1"/>
      <c r="BK1099" s="1"/>
      <c r="BL1099" s="1"/>
      <c r="BM1099" s="1"/>
      <c r="BN1099" s="1"/>
      <c r="BO1099" s="1"/>
      <c r="BP1099" s="1"/>
      <c r="BQ1099" s="1"/>
      <c r="BR1099" s="1"/>
      <c r="BS1099" s="1"/>
      <c r="BT1099" s="1"/>
      <c r="BU1099" s="1"/>
      <c r="BV1099" s="1"/>
      <c r="BW1099" s="1"/>
      <c r="BX1099" s="1"/>
      <c r="BY1099" s="1"/>
      <c r="BZ1099" s="1"/>
      <c r="CA1099" s="1"/>
      <c r="CB1099" s="1"/>
      <c r="CC1099" s="1"/>
      <c r="CD1099" s="1"/>
      <c r="CE1099" s="1"/>
      <c r="CF1099" s="1"/>
      <c r="CG1099" s="1"/>
      <c r="CH1099" s="1"/>
      <c r="CI1099" s="1"/>
      <c r="CJ1099" s="1"/>
      <c r="CK1099" s="1"/>
      <c r="CL1099" s="1"/>
      <c r="CM1099" s="1"/>
      <c r="CN1099" s="1"/>
      <c r="CO1099" s="1"/>
      <c r="CP1099" s="1"/>
      <c r="CQ1099" s="1"/>
      <c r="CR1099" s="1"/>
      <c r="CS1099" s="1"/>
      <c r="CT1099" s="1"/>
      <c r="CU1099" s="1"/>
      <c r="CV1099" s="1"/>
      <c r="CW1099" s="1"/>
      <c r="CX1099" s="1"/>
      <c r="CY1099" s="1"/>
      <c r="CZ1099" s="1"/>
      <c r="DA1099" s="1"/>
      <c r="DB1099" s="1"/>
      <c r="DC1099" s="1"/>
      <c r="DD1099" s="1"/>
      <c r="DE1099" s="1"/>
      <c r="DF1099" s="1"/>
      <c r="DG1099" s="1"/>
      <c r="DH1099" s="1"/>
      <c r="DI1099" s="1"/>
      <c r="DJ1099" s="1"/>
      <c r="DK1099" s="1"/>
      <c r="DL1099" s="1"/>
      <c r="DM1099" s="1"/>
      <c r="DN1099" s="1"/>
      <c r="DO1099" s="1"/>
      <c r="DP1099" s="1"/>
      <c r="DQ1099" s="1"/>
      <c r="DR1099" s="1"/>
      <c r="DS1099" s="1"/>
      <c r="DT1099" s="1"/>
      <c r="DU1099" s="1"/>
      <c r="DV1099" s="1"/>
      <c r="DW1099" s="1"/>
      <c r="DX1099" s="1"/>
      <c r="DY1099" s="1"/>
      <c r="DZ1099" s="1"/>
      <c r="EA1099" s="1"/>
      <c r="EB1099" s="1"/>
      <c r="EC1099" s="1"/>
      <c r="ED1099" s="1"/>
      <c r="EE1099" s="1"/>
      <c r="EF1099" s="1"/>
      <c r="EG1099" s="1"/>
      <c r="EH1099" s="1"/>
      <c r="EI1099" s="1"/>
      <c r="EJ1099" s="1"/>
      <c r="EK1099" s="1"/>
      <c r="EL1099" s="1"/>
      <c r="EM1099" s="1"/>
      <c r="EN1099" s="1"/>
      <c r="EO1099" s="1"/>
      <c r="EP1099" s="1"/>
      <c r="EQ1099" s="1"/>
      <c r="ER1099" s="1"/>
      <c r="ES1099" s="1"/>
      <c r="ET1099" s="1"/>
      <c r="EU1099" s="1"/>
      <c r="EV1099" s="1"/>
      <c r="EW1099" s="1"/>
      <c r="EX1099" s="1"/>
      <c r="EY1099" s="1"/>
      <c r="EZ1099" s="1"/>
      <c r="FA1099" s="1"/>
      <c r="FB1099" s="1"/>
      <c r="FC1099" s="1"/>
      <c r="FD1099" s="1"/>
      <c r="FE1099" s="1"/>
      <c r="FF1099" s="1"/>
      <c r="FG1099" s="1"/>
      <c r="FH1099" s="1"/>
      <c r="FI1099" s="1"/>
      <c r="FJ1099" s="1"/>
      <c r="FK1099" s="1"/>
      <c r="FL1099" s="1"/>
      <c r="FM1099" s="1"/>
      <c r="FN1099" s="1"/>
      <c r="FO1099" s="1"/>
      <c r="FP1099" s="1"/>
      <c r="FQ1099" s="1"/>
      <c r="FR1099" s="1"/>
      <c r="FS1099" s="1"/>
      <c r="FT1099" s="1"/>
      <c r="FU1099" s="1"/>
      <c r="FV1099" s="1"/>
      <c r="FW1099" s="1"/>
      <c r="FX1099" s="1"/>
      <c r="FY1099" s="1"/>
      <c r="FZ1099" s="1"/>
      <c r="GA1099" s="1"/>
      <c r="GB1099" s="1"/>
      <c r="GC1099" s="1"/>
      <c r="GD1099" s="1"/>
      <c r="GE1099" s="1"/>
      <c r="GF1099" s="1"/>
      <c r="GG1099" s="1"/>
      <c r="GH1099" s="1"/>
      <c r="GI1099" s="1"/>
      <c r="GJ1099" s="1"/>
      <c r="GK1099" s="1"/>
      <c r="GL1099" s="1"/>
      <c r="GM1099" s="1"/>
      <c r="GN1099" s="1"/>
      <c r="GO1099" s="1"/>
      <c r="GP1099" s="1"/>
      <c r="GQ1099" s="1"/>
      <c r="GR1099" s="1"/>
      <c r="GS1099" s="1"/>
      <c r="GT1099" s="1"/>
      <c r="GU1099" s="1"/>
      <c r="GV1099" s="1"/>
      <c r="GW1099" s="1"/>
      <c r="GX1099" s="1"/>
      <c r="GY1099" s="1"/>
      <c r="GZ1099" s="1"/>
      <c r="HA1099" s="1"/>
      <c r="HB1099" s="1"/>
      <c r="HC1099" s="1"/>
      <c r="HD1099" s="1"/>
      <c r="HE1099" s="1"/>
      <c r="HF1099" s="1"/>
      <c r="HG1099" s="1"/>
      <c r="HH1099" s="1"/>
      <c r="HI1099" s="1"/>
      <c r="HJ1099" s="1"/>
      <c r="HK1099" s="1"/>
      <c r="HL1099" s="1"/>
      <c r="HM1099" s="1"/>
      <c r="HN1099" s="1"/>
      <c r="HO1099" s="1"/>
      <c r="HP1099" s="1"/>
      <c r="HQ1099" s="1"/>
      <c r="HR1099" s="1"/>
      <c r="HS1099" s="1"/>
      <c r="HT1099" s="1"/>
      <c r="HU1099" s="1"/>
      <c r="HV1099" s="1"/>
      <c r="HW1099" s="1"/>
      <c r="HX1099" s="1"/>
      <c r="HY1099" s="1"/>
      <c r="HZ1099" s="1"/>
      <c r="IA1099" s="1"/>
      <c r="IB1099" s="1"/>
      <c r="IC1099" s="1"/>
      <c r="ID1099" s="1"/>
      <c r="IE1099" s="1"/>
      <c r="IF1099" s="1"/>
      <c r="IG1099" s="1"/>
      <c r="IH1099" s="1"/>
      <c r="II1099" s="1"/>
      <c r="IJ1099" s="1"/>
      <c r="IK1099" s="1"/>
      <c r="IL1099" s="1"/>
      <c r="IM1099" s="1"/>
      <c r="IN1099" s="1"/>
      <c r="IO1099" s="1"/>
      <c r="IP1099" s="1"/>
      <c r="IQ1099" s="1"/>
      <c r="IR1099" s="1"/>
      <c r="IS1099" s="1"/>
      <c r="IT1099" s="1"/>
      <c r="IU1099" s="1"/>
      <c r="IV1099" s="1"/>
    </row>
    <row r="1100" spans="1:256">
      <c r="A1100" s="65" t="s">
        <v>372</v>
      </c>
      <c r="B1100" s="64">
        <v>1300</v>
      </c>
      <c r="C1100" s="64">
        <v>311</v>
      </c>
      <c r="D1100" s="64">
        <v>22</v>
      </c>
      <c r="E1100" s="64">
        <v>4.2</v>
      </c>
      <c r="F1100" s="64">
        <v>45</v>
      </c>
      <c r="G1100" s="110"/>
      <c r="H1100" s="23">
        <f t="shared" si="97"/>
        <v>0</v>
      </c>
      <c r="I1100" s="20">
        <f t="shared" si="98"/>
        <v>0</v>
      </c>
      <c r="J1100" s="21">
        <f t="shared" si="99"/>
        <v>0</v>
      </c>
      <c r="K1100" s="21">
        <f t="shared" si="100"/>
        <v>0</v>
      </c>
      <c r="L1100" s="21">
        <f t="shared" si="101"/>
        <v>0</v>
      </c>
      <c r="M1100" s="2"/>
      <c r="N1100" s="2"/>
      <c r="O1100" s="1"/>
      <c r="P1100" s="1"/>
      <c r="Q1100" s="1"/>
      <c r="R1100" s="1"/>
      <c r="S1100" s="1"/>
      <c r="T1100" s="1"/>
      <c r="U1100" s="1"/>
      <c r="V1100" s="1"/>
      <c r="W1100" s="1"/>
      <c r="X1100" s="1"/>
      <c r="Y1100" s="1"/>
      <c r="Z1100" s="1"/>
      <c r="AA1100" s="1"/>
      <c r="AB1100" s="1"/>
      <c r="AC1100" s="1"/>
      <c r="AD1100" s="1"/>
      <c r="AE1100" s="1"/>
      <c r="AF1100" s="1"/>
      <c r="AG1100" s="1"/>
      <c r="AH1100" s="1"/>
      <c r="AI1100" s="1"/>
      <c r="AJ1100" s="1"/>
      <c r="AK1100" s="1"/>
      <c r="AL1100" s="1"/>
      <c r="AM1100" s="1"/>
      <c r="AN1100" s="1"/>
      <c r="AO1100" s="1"/>
      <c r="AP1100" s="1"/>
      <c r="AQ1100" s="1"/>
      <c r="AR1100" s="1"/>
      <c r="AS1100" s="1"/>
      <c r="AT1100" s="1"/>
      <c r="AU1100" s="1"/>
      <c r="AV1100" s="1"/>
      <c r="AW1100" s="1"/>
      <c r="AX1100" s="1"/>
      <c r="AY1100" s="1"/>
      <c r="AZ1100" s="1"/>
      <c r="BA1100" s="1"/>
      <c r="BB1100" s="1"/>
      <c r="BC1100" s="1"/>
      <c r="BD1100" s="1"/>
      <c r="BE1100" s="1"/>
      <c r="BF1100" s="1"/>
      <c r="BG1100" s="1"/>
      <c r="BH1100" s="1"/>
      <c r="BI1100" s="1"/>
      <c r="BJ1100" s="1"/>
      <c r="BK1100" s="1"/>
      <c r="BL1100" s="1"/>
      <c r="BM1100" s="1"/>
      <c r="BN1100" s="1"/>
      <c r="BO1100" s="1"/>
      <c r="BP1100" s="1"/>
      <c r="BQ1100" s="1"/>
      <c r="BR1100" s="1"/>
      <c r="BS1100" s="1"/>
      <c r="BT1100" s="1"/>
      <c r="BU1100" s="1"/>
      <c r="BV1100" s="1"/>
      <c r="BW1100" s="1"/>
      <c r="BX1100" s="1"/>
      <c r="BY1100" s="1"/>
      <c r="BZ1100" s="1"/>
      <c r="CA1100" s="1"/>
      <c r="CB1100" s="1"/>
      <c r="CC1100" s="1"/>
      <c r="CD1100" s="1"/>
      <c r="CE1100" s="1"/>
      <c r="CF1100" s="1"/>
      <c r="CG1100" s="1"/>
      <c r="CH1100" s="1"/>
      <c r="CI1100" s="1"/>
      <c r="CJ1100" s="1"/>
      <c r="CK1100" s="1"/>
      <c r="CL1100" s="1"/>
      <c r="CM1100" s="1"/>
      <c r="CN1100" s="1"/>
      <c r="CO1100" s="1"/>
      <c r="CP1100" s="1"/>
      <c r="CQ1100" s="1"/>
      <c r="CR1100" s="1"/>
      <c r="CS1100" s="1"/>
      <c r="CT1100" s="1"/>
      <c r="CU1100" s="1"/>
      <c r="CV1100" s="1"/>
      <c r="CW1100" s="1"/>
      <c r="CX1100" s="1"/>
      <c r="CY1100" s="1"/>
      <c r="CZ1100" s="1"/>
      <c r="DA1100" s="1"/>
      <c r="DB1100" s="1"/>
      <c r="DC1100" s="1"/>
      <c r="DD1100" s="1"/>
      <c r="DE1100" s="1"/>
      <c r="DF1100" s="1"/>
      <c r="DG1100" s="1"/>
      <c r="DH1100" s="1"/>
      <c r="DI1100" s="1"/>
      <c r="DJ1100" s="1"/>
      <c r="DK1100" s="1"/>
      <c r="DL1100" s="1"/>
      <c r="DM1100" s="1"/>
      <c r="DN1100" s="1"/>
      <c r="DO1100" s="1"/>
      <c r="DP1100" s="1"/>
      <c r="DQ1100" s="1"/>
      <c r="DR1100" s="1"/>
      <c r="DS1100" s="1"/>
      <c r="DT1100" s="1"/>
      <c r="DU1100" s="1"/>
      <c r="DV1100" s="1"/>
      <c r="DW1100" s="1"/>
      <c r="DX1100" s="1"/>
      <c r="DY1100" s="1"/>
      <c r="DZ1100" s="1"/>
      <c r="EA1100" s="1"/>
      <c r="EB1100" s="1"/>
      <c r="EC1100" s="1"/>
      <c r="ED1100" s="1"/>
      <c r="EE1100" s="1"/>
      <c r="EF1100" s="1"/>
      <c r="EG1100" s="1"/>
      <c r="EH1100" s="1"/>
      <c r="EI1100" s="1"/>
      <c r="EJ1100" s="1"/>
      <c r="EK1100" s="1"/>
      <c r="EL1100" s="1"/>
      <c r="EM1100" s="1"/>
      <c r="EN1100" s="1"/>
      <c r="EO1100" s="1"/>
      <c r="EP1100" s="1"/>
      <c r="EQ1100" s="1"/>
      <c r="ER1100" s="1"/>
      <c r="ES1100" s="1"/>
      <c r="ET1100" s="1"/>
      <c r="EU1100" s="1"/>
      <c r="EV1100" s="1"/>
      <c r="EW1100" s="1"/>
      <c r="EX1100" s="1"/>
      <c r="EY1100" s="1"/>
      <c r="EZ1100" s="1"/>
      <c r="FA1100" s="1"/>
      <c r="FB1100" s="1"/>
      <c r="FC1100" s="1"/>
      <c r="FD1100" s="1"/>
      <c r="FE1100" s="1"/>
      <c r="FF1100" s="1"/>
      <c r="FG1100" s="1"/>
      <c r="FH1100" s="1"/>
      <c r="FI1100" s="1"/>
      <c r="FJ1100" s="1"/>
      <c r="FK1100" s="1"/>
      <c r="FL1100" s="1"/>
      <c r="FM1100" s="1"/>
      <c r="FN1100" s="1"/>
      <c r="FO1100" s="1"/>
      <c r="FP1100" s="1"/>
      <c r="FQ1100" s="1"/>
      <c r="FR1100" s="1"/>
      <c r="FS1100" s="1"/>
      <c r="FT1100" s="1"/>
      <c r="FU1100" s="1"/>
      <c r="FV1100" s="1"/>
      <c r="FW1100" s="1"/>
      <c r="FX1100" s="1"/>
      <c r="FY1100" s="1"/>
      <c r="FZ1100" s="1"/>
      <c r="GA1100" s="1"/>
      <c r="GB1100" s="1"/>
      <c r="GC1100" s="1"/>
      <c r="GD1100" s="1"/>
      <c r="GE1100" s="1"/>
      <c r="GF1100" s="1"/>
      <c r="GG1100" s="1"/>
      <c r="GH1100" s="1"/>
      <c r="GI1100" s="1"/>
      <c r="GJ1100" s="1"/>
      <c r="GK1100" s="1"/>
      <c r="GL1100" s="1"/>
      <c r="GM1100" s="1"/>
      <c r="GN1100" s="1"/>
      <c r="GO1100" s="1"/>
      <c r="GP1100" s="1"/>
      <c r="GQ1100" s="1"/>
      <c r="GR1100" s="1"/>
      <c r="GS1100" s="1"/>
      <c r="GT1100" s="1"/>
      <c r="GU1100" s="1"/>
      <c r="GV1100" s="1"/>
      <c r="GW1100" s="1"/>
      <c r="GX1100" s="1"/>
      <c r="GY1100" s="1"/>
      <c r="GZ1100" s="1"/>
      <c r="HA1100" s="1"/>
      <c r="HB1100" s="1"/>
      <c r="HC1100" s="1"/>
      <c r="HD1100" s="1"/>
      <c r="HE1100" s="1"/>
      <c r="HF1100" s="1"/>
      <c r="HG1100" s="1"/>
      <c r="HH1100" s="1"/>
      <c r="HI1100" s="1"/>
      <c r="HJ1100" s="1"/>
      <c r="HK1100" s="1"/>
      <c r="HL1100" s="1"/>
      <c r="HM1100" s="1"/>
      <c r="HN1100" s="1"/>
      <c r="HO1100" s="1"/>
      <c r="HP1100" s="1"/>
      <c r="HQ1100" s="1"/>
      <c r="HR1100" s="1"/>
      <c r="HS1100" s="1"/>
      <c r="HT1100" s="1"/>
      <c r="HU1100" s="1"/>
      <c r="HV1100" s="1"/>
      <c r="HW1100" s="1"/>
      <c r="HX1100" s="1"/>
      <c r="HY1100" s="1"/>
      <c r="HZ1100" s="1"/>
      <c r="IA1100" s="1"/>
      <c r="IB1100" s="1"/>
      <c r="IC1100" s="1"/>
      <c r="ID1100" s="1"/>
      <c r="IE1100" s="1"/>
      <c r="IF1100" s="1"/>
      <c r="IG1100" s="1"/>
      <c r="IH1100" s="1"/>
      <c r="II1100" s="1"/>
      <c r="IJ1100" s="1"/>
      <c r="IK1100" s="1"/>
      <c r="IL1100" s="1"/>
      <c r="IM1100" s="1"/>
      <c r="IN1100" s="1"/>
      <c r="IO1100" s="1"/>
      <c r="IP1100" s="1"/>
      <c r="IQ1100" s="1"/>
      <c r="IR1100" s="1"/>
      <c r="IS1100" s="1"/>
      <c r="IT1100" s="1"/>
      <c r="IU1100" s="1"/>
      <c r="IV1100" s="1"/>
    </row>
    <row r="1101" spans="1:256">
      <c r="A1101" s="65" t="s">
        <v>373</v>
      </c>
      <c r="B1101" s="64">
        <v>1230</v>
      </c>
      <c r="C1101" s="64">
        <v>294.2</v>
      </c>
      <c r="D1101" s="64">
        <v>16</v>
      </c>
      <c r="E1101" s="64">
        <v>1.67</v>
      </c>
      <c r="F1101" s="64">
        <v>35.33</v>
      </c>
      <c r="G1101" s="110"/>
      <c r="H1101" s="23">
        <f t="shared" si="97"/>
        <v>0</v>
      </c>
      <c r="I1101" s="20">
        <f t="shared" si="98"/>
        <v>0</v>
      </c>
      <c r="J1101" s="21">
        <f t="shared" si="99"/>
        <v>0</v>
      </c>
      <c r="K1101" s="21">
        <f t="shared" si="100"/>
        <v>0</v>
      </c>
      <c r="L1101" s="21">
        <f t="shared" si="101"/>
        <v>0</v>
      </c>
      <c r="M1101" s="2"/>
      <c r="N1101" s="2"/>
      <c r="O1101" s="1"/>
      <c r="P1101" s="1"/>
      <c r="Q1101" s="1"/>
      <c r="R1101" s="1"/>
      <c r="S1101" s="1"/>
      <c r="T1101" s="1"/>
      <c r="U1101" s="1"/>
      <c r="V1101" s="1"/>
      <c r="W1101" s="1"/>
      <c r="X1101" s="1"/>
      <c r="Y1101" s="1"/>
      <c r="Z1101" s="1"/>
      <c r="AA1101" s="1"/>
      <c r="AB1101" s="1"/>
      <c r="AC1101" s="1"/>
      <c r="AD1101" s="1"/>
      <c r="AE1101" s="1"/>
      <c r="AF1101" s="1"/>
      <c r="AG1101" s="1"/>
      <c r="AH1101" s="1"/>
      <c r="AI1101" s="1"/>
      <c r="AJ1101" s="1"/>
      <c r="AK1101" s="1"/>
      <c r="AL1101" s="1"/>
      <c r="AM1101" s="1"/>
      <c r="AN1101" s="1"/>
      <c r="AO1101" s="1"/>
      <c r="AP1101" s="1"/>
      <c r="AQ1101" s="1"/>
      <c r="AR1101" s="1"/>
      <c r="AS1101" s="1"/>
      <c r="AT1101" s="1"/>
      <c r="AU1101" s="1"/>
      <c r="AV1101" s="1"/>
      <c r="AW1101" s="1"/>
      <c r="AX1101" s="1"/>
      <c r="AY1101" s="1"/>
      <c r="AZ1101" s="1"/>
      <c r="BA1101" s="1"/>
      <c r="BB1101" s="1"/>
      <c r="BC1101" s="1"/>
      <c r="BD1101" s="1"/>
      <c r="BE1101" s="1"/>
      <c r="BF1101" s="1"/>
      <c r="BG1101" s="1"/>
      <c r="BH1101" s="1"/>
      <c r="BI1101" s="1"/>
      <c r="BJ1101" s="1"/>
      <c r="BK1101" s="1"/>
      <c r="BL1101" s="1"/>
      <c r="BM1101" s="1"/>
      <c r="BN1101" s="1"/>
      <c r="BO1101" s="1"/>
      <c r="BP1101" s="1"/>
      <c r="BQ1101" s="1"/>
      <c r="BR1101" s="1"/>
      <c r="BS1101" s="1"/>
      <c r="BT1101" s="1"/>
      <c r="BU1101" s="1"/>
      <c r="BV1101" s="1"/>
      <c r="BW1101" s="1"/>
      <c r="BX1101" s="1"/>
      <c r="BY1101" s="1"/>
      <c r="BZ1101" s="1"/>
      <c r="CA1101" s="1"/>
      <c r="CB1101" s="1"/>
      <c r="CC1101" s="1"/>
      <c r="CD1101" s="1"/>
      <c r="CE1101" s="1"/>
      <c r="CF1101" s="1"/>
      <c r="CG1101" s="1"/>
      <c r="CH1101" s="1"/>
      <c r="CI1101" s="1"/>
      <c r="CJ1101" s="1"/>
      <c r="CK1101" s="1"/>
      <c r="CL1101" s="1"/>
      <c r="CM1101" s="1"/>
      <c r="CN1101" s="1"/>
      <c r="CO1101" s="1"/>
      <c r="CP1101" s="1"/>
      <c r="CQ1101" s="1"/>
      <c r="CR1101" s="1"/>
      <c r="CS1101" s="1"/>
      <c r="CT1101" s="1"/>
      <c r="CU1101" s="1"/>
      <c r="CV1101" s="1"/>
      <c r="CW1101" s="1"/>
      <c r="CX1101" s="1"/>
      <c r="CY1101" s="1"/>
      <c r="CZ1101" s="1"/>
      <c r="DA1101" s="1"/>
      <c r="DB1101" s="1"/>
      <c r="DC1101" s="1"/>
      <c r="DD1101" s="1"/>
      <c r="DE1101" s="1"/>
      <c r="DF1101" s="1"/>
      <c r="DG1101" s="1"/>
      <c r="DH1101" s="1"/>
      <c r="DI1101" s="1"/>
      <c r="DJ1101" s="1"/>
      <c r="DK1101" s="1"/>
      <c r="DL1101" s="1"/>
      <c r="DM1101" s="1"/>
      <c r="DN1101" s="1"/>
      <c r="DO1101" s="1"/>
      <c r="DP1101" s="1"/>
      <c r="DQ1101" s="1"/>
      <c r="DR1101" s="1"/>
      <c r="DS1101" s="1"/>
      <c r="DT1101" s="1"/>
      <c r="DU1101" s="1"/>
      <c r="DV1101" s="1"/>
      <c r="DW1101" s="1"/>
      <c r="DX1101" s="1"/>
      <c r="DY1101" s="1"/>
      <c r="DZ1101" s="1"/>
      <c r="EA1101" s="1"/>
      <c r="EB1101" s="1"/>
      <c r="EC1101" s="1"/>
      <c r="ED1101" s="1"/>
      <c r="EE1101" s="1"/>
      <c r="EF1101" s="1"/>
      <c r="EG1101" s="1"/>
      <c r="EH1101" s="1"/>
      <c r="EI1101" s="1"/>
      <c r="EJ1101" s="1"/>
      <c r="EK1101" s="1"/>
      <c r="EL1101" s="1"/>
      <c r="EM1101" s="1"/>
      <c r="EN1101" s="1"/>
      <c r="EO1101" s="1"/>
      <c r="EP1101" s="1"/>
      <c r="EQ1101" s="1"/>
      <c r="ER1101" s="1"/>
      <c r="ES1101" s="1"/>
      <c r="ET1101" s="1"/>
      <c r="EU1101" s="1"/>
      <c r="EV1101" s="1"/>
      <c r="EW1101" s="1"/>
      <c r="EX1101" s="1"/>
      <c r="EY1101" s="1"/>
      <c r="EZ1101" s="1"/>
      <c r="FA1101" s="1"/>
      <c r="FB1101" s="1"/>
      <c r="FC1101" s="1"/>
      <c r="FD1101" s="1"/>
      <c r="FE1101" s="1"/>
      <c r="FF1101" s="1"/>
      <c r="FG1101" s="1"/>
      <c r="FH1101" s="1"/>
      <c r="FI1101" s="1"/>
      <c r="FJ1101" s="1"/>
      <c r="FK1101" s="1"/>
      <c r="FL1101" s="1"/>
      <c r="FM1101" s="1"/>
      <c r="FN1101" s="1"/>
      <c r="FO1101" s="1"/>
      <c r="FP1101" s="1"/>
      <c r="FQ1101" s="1"/>
      <c r="FR1101" s="1"/>
      <c r="FS1101" s="1"/>
      <c r="FT1101" s="1"/>
      <c r="FU1101" s="1"/>
      <c r="FV1101" s="1"/>
      <c r="FW1101" s="1"/>
      <c r="FX1101" s="1"/>
      <c r="FY1101" s="1"/>
      <c r="FZ1101" s="1"/>
      <c r="GA1101" s="1"/>
      <c r="GB1101" s="1"/>
      <c r="GC1101" s="1"/>
      <c r="GD1101" s="1"/>
      <c r="GE1101" s="1"/>
      <c r="GF1101" s="1"/>
      <c r="GG1101" s="1"/>
      <c r="GH1101" s="1"/>
      <c r="GI1101" s="1"/>
      <c r="GJ1101" s="1"/>
      <c r="GK1101" s="1"/>
      <c r="GL1101" s="1"/>
      <c r="GM1101" s="1"/>
      <c r="GN1101" s="1"/>
      <c r="GO1101" s="1"/>
      <c r="GP1101" s="1"/>
      <c r="GQ1101" s="1"/>
      <c r="GR1101" s="1"/>
      <c r="GS1101" s="1"/>
      <c r="GT1101" s="1"/>
      <c r="GU1101" s="1"/>
      <c r="GV1101" s="1"/>
      <c r="GW1101" s="1"/>
      <c r="GX1101" s="1"/>
      <c r="GY1101" s="1"/>
      <c r="GZ1101" s="1"/>
      <c r="HA1101" s="1"/>
      <c r="HB1101" s="1"/>
      <c r="HC1101" s="1"/>
      <c r="HD1101" s="1"/>
      <c r="HE1101" s="1"/>
      <c r="HF1101" s="1"/>
      <c r="HG1101" s="1"/>
      <c r="HH1101" s="1"/>
      <c r="HI1101" s="1"/>
      <c r="HJ1101" s="1"/>
      <c r="HK1101" s="1"/>
      <c r="HL1101" s="1"/>
      <c r="HM1101" s="1"/>
      <c r="HN1101" s="1"/>
      <c r="HO1101" s="1"/>
      <c r="HP1101" s="1"/>
      <c r="HQ1101" s="1"/>
      <c r="HR1101" s="1"/>
      <c r="HS1101" s="1"/>
      <c r="HT1101" s="1"/>
      <c r="HU1101" s="1"/>
      <c r="HV1101" s="1"/>
      <c r="HW1101" s="1"/>
      <c r="HX1101" s="1"/>
      <c r="HY1101" s="1"/>
      <c r="HZ1101" s="1"/>
      <c r="IA1101" s="1"/>
      <c r="IB1101" s="1"/>
      <c r="IC1101" s="1"/>
      <c r="ID1101" s="1"/>
      <c r="IE1101" s="1"/>
      <c r="IF1101" s="1"/>
      <c r="IG1101" s="1"/>
      <c r="IH1101" s="1"/>
      <c r="II1101" s="1"/>
      <c r="IJ1101" s="1"/>
      <c r="IK1101" s="1"/>
      <c r="IL1101" s="1"/>
      <c r="IM1101" s="1"/>
      <c r="IN1101" s="1"/>
      <c r="IO1101" s="1"/>
      <c r="IP1101" s="1"/>
      <c r="IQ1101" s="1"/>
      <c r="IR1101" s="1"/>
      <c r="IS1101" s="1"/>
      <c r="IT1101" s="1"/>
      <c r="IU1101" s="1"/>
      <c r="IV1101" s="1"/>
    </row>
    <row r="1102" spans="1:256">
      <c r="A1102" s="65" t="s">
        <v>374</v>
      </c>
      <c r="B1102" s="64">
        <v>1650</v>
      </c>
      <c r="C1102" s="64">
        <v>394.7</v>
      </c>
      <c r="D1102" s="64">
        <v>17.399999999999999</v>
      </c>
      <c r="E1102" s="64">
        <v>6.4</v>
      </c>
      <c r="F1102" s="64">
        <v>53.9</v>
      </c>
      <c r="G1102" s="110"/>
      <c r="H1102" s="23">
        <f t="shared" si="97"/>
        <v>0</v>
      </c>
      <c r="I1102" s="20">
        <f t="shared" si="98"/>
        <v>0</v>
      </c>
      <c r="J1102" s="21">
        <f t="shared" si="99"/>
        <v>0</v>
      </c>
      <c r="K1102" s="21">
        <f t="shared" si="100"/>
        <v>0</v>
      </c>
      <c r="L1102" s="21">
        <f t="shared" si="101"/>
        <v>0</v>
      </c>
      <c r="M1102" s="2"/>
      <c r="N1102" s="2"/>
      <c r="O1102" s="1"/>
      <c r="P1102" s="1"/>
      <c r="Q1102" s="1"/>
      <c r="R1102" s="1"/>
      <c r="S1102" s="1"/>
      <c r="T1102" s="1"/>
      <c r="U1102" s="1"/>
      <c r="V1102" s="1"/>
      <c r="W1102" s="1"/>
      <c r="X1102" s="1"/>
      <c r="Y1102" s="1"/>
      <c r="Z1102" s="1"/>
      <c r="AA1102" s="1"/>
      <c r="AB1102" s="1"/>
      <c r="AC1102" s="1"/>
      <c r="AD1102" s="1"/>
      <c r="AE1102" s="1"/>
      <c r="AF1102" s="1"/>
      <c r="AG1102" s="1"/>
      <c r="AH1102" s="1"/>
      <c r="AI1102" s="1"/>
      <c r="AJ1102" s="1"/>
      <c r="AK1102" s="1"/>
      <c r="AL1102" s="1"/>
      <c r="AM1102" s="1"/>
      <c r="AN1102" s="1"/>
      <c r="AO1102" s="1"/>
      <c r="AP1102" s="1"/>
      <c r="AQ1102" s="1"/>
      <c r="AR1102" s="1"/>
      <c r="AS1102" s="1"/>
      <c r="AT1102" s="1"/>
      <c r="AU1102" s="1"/>
      <c r="AV1102" s="1"/>
      <c r="AW1102" s="1"/>
      <c r="AX1102" s="1"/>
      <c r="AY1102" s="1"/>
      <c r="AZ1102" s="1"/>
      <c r="BA1102" s="1"/>
      <c r="BB1102" s="1"/>
      <c r="BC1102" s="1"/>
      <c r="BD1102" s="1"/>
      <c r="BE1102" s="1"/>
      <c r="BF1102" s="1"/>
      <c r="BG1102" s="1"/>
      <c r="BH1102" s="1"/>
      <c r="BI1102" s="1"/>
      <c r="BJ1102" s="1"/>
      <c r="BK1102" s="1"/>
      <c r="BL1102" s="1"/>
      <c r="BM1102" s="1"/>
      <c r="BN1102" s="1"/>
      <c r="BO1102" s="1"/>
      <c r="BP1102" s="1"/>
      <c r="BQ1102" s="1"/>
      <c r="BR1102" s="1"/>
      <c r="BS1102" s="1"/>
      <c r="BT1102" s="1"/>
      <c r="BU1102" s="1"/>
      <c r="BV1102" s="1"/>
      <c r="BW1102" s="1"/>
      <c r="BX1102" s="1"/>
      <c r="BY1102" s="1"/>
      <c r="BZ1102" s="1"/>
      <c r="CA1102" s="1"/>
      <c r="CB1102" s="1"/>
      <c r="CC1102" s="1"/>
      <c r="CD1102" s="1"/>
      <c r="CE1102" s="1"/>
      <c r="CF1102" s="1"/>
      <c r="CG1102" s="1"/>
      <c r="CH1102" s="1"/>
      <c r="CI1102" s="1"/>
      <c r="CJ1102" s="1"/>
      <c r="CK1102" s="1"/>
      <c r="CL1102" s="1"/>
      <c r="CM1102" s="1"/>
      <c r="CN1102" s="1"/>
      <c r="CO1102" s="1"/>
      <c r="CP1102" s="1"/>
      <c r="CQ1102" s="1"/>
      <c r="CR1102" s="1"/>
      <c r="CS1102" s="1"/>
      <c r="CT1102" s="1"/>
      <c r="CU1102" s="1"/>
      <c r="CV1102" s="1"/>
      <c r="CW1102" s="1"/>
      <c r="CX1102" s="1"/>
      <c r="CY1102" s="1"/>
      <c r="CZ1102" s="1"/>
      <c r="DA1102" s="1"/>
      <c r="DB1102" s="1"/>
      <c r="DC1102" s="1"/>
      <c r="DD1102" s="1"/>
      <c r="DE1102" s="1"/>
      <c r="DF1102" s="1"/>
      <c r="DG1102" s="1"/>
      <c r="DH1102" s="1"/>
      <c r="DI1102" s="1"/>
      <c r="DJ1102" s="1"/>
      <c r="DK1102" s="1"/>
      <c r="DL1102" s="1"/>
      <c r="DM1102" s="1"/>
      <c r="DN1102" s="1"/>
      <c r="DO1102" s="1"/>
      <c r="DP1102" s="1"/>
      <c r="DQ1102" s="1"/>
      <c r="DR1102" s="1"/>
      <c r="DS1102" s="1"/>
      <c r="DT1102" s="1"/>
      <c r="DU1102" s="1"/>
      <c r="DV1102" s="1"/>
      <c r="DW1102" s="1"/>
      <c r="DX1102" s="1"/>
      <c r="DY1102" s="1"/>
      <c r="DZ1102" s="1"/>
      <c r="EA1102" s="1"/>
      <c r="EB1102" s="1"/>
      <c r="EC1102" s="1"/>
      <c r="ED1102" s="1"/>
      <c r="EE1102" s="1"/>
      <c r="EF1102" s="1"/>
      <c r="EG1102" s="1"/>
      <c r="EH1102" s="1"/>
      <c r="EI1102" s="1"/>
      <c r="EJ1102" s="1"/>
      <c r="EK1102" s="1"/>
      <c r="EL1102" s="1"/>
      <c r="EM1102" s="1"/>
      <c r="EN1102" s="1"/>
      <c r="EO1102" s="1"/>
      <c r="EP1102" s="1"/>
      <c r="EQ1102" s="1"/>
      <c r="ER1102" s="1"/>
      <c r="ES1102" s="1"/>
      <c r="ET1102" s="1"/>
      <c r="EU1102" s="1"/>
      <c r="EV1102" s="1"/>
      <c r="EW1102" s="1"/>
      <c r="EX1102" s="1"/>
      <c r="EY1102" s="1"/>
      <c r="EZ1102" s="1"/>
      <c r="FA1102" s="1"/>
      <c r="FB1102" s="1"/>
      <c r="FC1102" s="1"/>
      <c r="FD1102" s="1"/>
      <c r="FE1102" s="1"/>
      <c r="FF1102" s="1"/>
      <c r="FG1102" s="1"/>
      <c r="FH1102" s="1"/>
      <c r="FI1102" s="1"/>
      <c r="FJ1102" s="1"/>
      <c r="FK1102" s="1"/>
      <c r="FL1102" s="1"/>
      <c r="FM1102" s="1"/>
      <c r="FN1102" s="1"/>
      <c r="FO1102" s="1"/>
      <c r="FP1102" s="1"/>
      <c r="FQ1102" s="1"/>
      <c r="FR1102" s="1"/>
      <c r="FS1102" s="1"/>
      <c r="FT1102" s="1"/>
      <c r="FU1102" s="1"/>
      <c r="FV1102" s="1"/>
      <c r="FW1102" s="1"/>
      <c r="FX1102" s="1"/>
      <c r="FY1102" s="1"/>
      <c r="FZ1102" s="1"/>
      <c r="GA1102" s="1"/>
      <c r="GB1102" s="1"/>
      <c r="GC1102" s="1"/>
      <c r="GD1102" s="1"/>
      <c r="GE1102" s="1"/>
      <c r="GF1102" s="1"/>
      <c r="GG1102" s="1"/>
      <c r="GH1102" s="1"/>
      <c r="GI1102" s="1"/>
      <c r="GJ1102" s="1"/>
      <c r="GK1102" s="1"/>
      <c r="GL1102" s="1"/>
      <c r="GM1102" s="1"/>
      <c r="GN1102" s="1"/>
      <c r="GO1102" s="1"/>
      <c r="GP1102" s="1"/>
      <c r="GQ1102" s="1"/>
      <c r="GR1102" s="1"/>
      <c r="GS1102" s="1"/>
      <c r="GT1102" s="1"/>
      <c r="GU1102" s="1"/>
      <c r="GV1102" s="1"/>
      <c r="GW1102" s="1"/>
      <c r="GX1102" s="1"/>
      <c r="GY1102" s="1"/>
      <c r="GZ1102" s="1"/>
      <c r="HA1102" s="1"/>
      <c r="HB1102" s="1"/>
      <c r="HC1102" s="1"/>
      <c r="HD1102" s="1"/>
      <c r="HE1102" s="1"/>
      <c r="HF1102" s="1"/>
      <c r="HG1102" s="1"/>
      <c r="HH1102" s="1"/>
      <c r="HI1102" s="1"/>
      <c r="HJ1102" s="1"/>
      <c r="HK1102" s="1"/>
      <c r="HL1102" s="1"/>
      <c r="HM1102" s="1"/>
      <c r="HN1102" s="1"/>
      <c r="HO1102" s="1"/>
      <c r="HP1102" s="1"/>
      <c r="HQ1102" s="1"/>
      <c r="HR1102" s="1"/>
      <c r="HS1102" s="1"/>
      <c r="HT1102" s="1"/>
      <c r="HU1102" s="1"/>
      <c r="HV1102" s="1"/>
      <c r="HW1102" s="1"/>
      <c r="HX1102" s="1"/>
      <c r="HY1102" s="1"/>
      <c r="HZ1102" s="1"/>
      <c r="IA1102" s="1"/>
      <c r="IB1102" s="1"/>
      <c r="IC1102" s="1"/>
      <c r="ID1102" s="1"/>
      <c r="IE1102" s="1"/>
      <c r="IF1102" s="1"/>
      <c r="IG1102" s="1"/>
      <c r="IH1102" s="1"/>
      <c r="II1102" s="1"/>
      <c r="IJ1102" s="1"/>
      <c r="IK1102" s="1"/>
      <c r="IL1102" s="1"/>
      <c r="IM1102" s="1"/>
      <c r="IN1102" s="1"/>
      <c r="IO1102" s="1"/>
      <c r="IP1102" s="1"/>
      <c r="IQ1102" s="1"/>
      <c r="IR1102" s="1"/>
      <c r="IS1102" s="1"/>
      <c r="IT1102" s="1"/>
      <c r="IU1102" s="1"/>
      <c r="IV1102" s="1"/>
    </row>
    <row r="1103" spans="1:256">
      <c r="A1103" s="65" t="s">
        <v>375</v>
      </c>
      <c r="B1103" s="64">
        <v>1497</v>
      </c>
      <c r="C1103" s="64">
        <v>358.1</v>
      </c>
      <c r="D1103" s="64">
        <v>15.7</v>
      </c>
      <c r="E1103" s="64">
        <v>5.3</v>
      </c>
      <c r="F1103" s="64">
        <v>48.7</v>
      </c>
      <c r="G1103" s="110"/>
      <c r="H1103" s="23">
        <f t="shared" si="97"/>
        <v>0</v>
      </c>
      <c r="I1103" s="20">
        <f t="shared" si="98"/>
        <v>0</v>
      </c>
      <c r="J1103" s="21">
        <f t="shared" si="99"/>
        <v>0</v>
      </c>
      <c r="K1103" s="21">
        <f t="shared" si="100"/>
        <v>0</v>
      </c>
      <c r="L1103" s="21">
        <f t="shared" si="101"/>
        <v>0</v>
      </c>
      <c r="M1103" s="2"/>
      <c r="N1103" s="2"/>
      <c r="O1103" s="1"/>
      <c r="P1103" s="1"/>
      <c r="Q1103" s="1"/>
      <c r="R1103" s="1"/>
      <c r="S1103" s="1"/>
      <c r="T1103" s="1"/>
      <c r="U1103" s="1"/>
      <c r="V1103" s="1"/>
      <c r="W1103" s="1"/>
      <c r="X1103" s="1"/>
      <c r="Y1103" s="1"/>
      <c r="Z1103" s="1"/>
      <c r="AA1103" s="1"/>
      <c r="AB1103" s="1"/>
      <c r="AC1103" s="1"/>
      <c r="AD1103" s="1"/>
      <c r="AE1103" s="1"/>
      <c r="AF1103" s="1"/>
      <c r="AG1103" s="1"/>
      <c r="AH1103" s="1"/>
      <c r="AI1103" s="1"/>
      <c r="AJ1103" s="1"/>
      <c r="AK1103" s="1"/>
      <c r="AL1103" s="1"/>
      <c r="AM1103" s="1"/>
      <c r="AN1103" s="1"/>
      <c r="AO1103" s="1"/>
      <c r="AP1103" s="1"/>
      <c r="AQ1103" s="1"/>
      <c r="AR1103" s="1"/>
      <c r="AS1103" s="1"/>
      <c r="AT1103" s="1"/>
      <c r="AU1103" s="1"/>
      <c r="AV1103" s="1"/>
      <c r="AW1103" s="1"/>
      <c r="AX1103" s="1"/>
      <c r="AY1103" s="1"/>
      <c r="AZ1103" s="1"/>
      <c r="BA1103" s="1"/>
      <c r="BB1103" s="1"/>
      <c r="BC1103" s="1"/>
      <c r="BD1103" s="1"/>
      <c r="BE1103" s="1"/>
      <c r="BF1103" s="1"/>
      <c r="BG1103" s="1"/>
      <c r="BH1103" s="1"/>
      <c r="BI1103" s="1"/>
      <c r="BJ1103" s="1"/>
      <c r="BK1103" s="1"/>
      <c r="BL1103" s="1"/>
      <c r="BM1103" s="1"/>
      <c r="BN1103" s="1"/>
      <c r="BO1103" s="1"/>
      <c r="BP1103" s="1"/>
      <c r="BQ1103" s="1"/>
      <c r="BR1103" s="1"/>
      <c r="BS1103" s="1"/>
      <c r="BT1103" s="1"/>
      <c r="BU1103" s="1"/>
      <c r="BV1103" s="1"/>
      <c r="BW1103" s="1"/>
      <c r="BX1103" s="1"/>
      <c r="BY1103" s="1"/>
      <c r="BZ1103" s="1"/>
      <c r="CA1103" s="1"/>
      <c r="CB1103" s="1"/>
      <c r="CC1103" s="1"/>
      <c r="CD1103" s="1"/>
      <c r="CE1103" s="1"/>
      <c r="CF1103" s="1"/>
      <c r="CG1103" s="1"/>
      <c r="CH1103" s="1"/>
      <c r="CI1103" s="1"/>
      <c r="CJ1103" s="1"/>
      <c r="CK1103" s="1"/>
      <c r="CL1103" s="1"/>
      <c r="CM1103" s="1"/>
      <c r="CN1103" s="1"/>
      <c r="CO1103" s="1"/>
      <c r="CP1103" s="1"/>
      <c r="CQ1103" s="1"/>
      <c r="CR1103" s="1"/>
      <c r="CS1103" s="1"/>
      <c r="CT1103" s="1"/>
      <c r="CU1103" s="1"/>
      <c r="CV1103" s="1"/>
      <c r="CW1103" s="1"/>
      <c r="CX1103" s="1"/>
      <c r="CY1103" s="1"/>
      <c r="CZ1103" s="1"/>
      <c r="DA1103" s="1"/>
      <c r="DB1103" s="1"/>
      <c r="DC1103" s="1"/>
      <c r="DD1103" s="1"/>
      <c r="DE1103" s="1"/>
      <c r="DF1103" s="1"/>
      <c r="DG1103" s="1"/>
      <c r="DH1103" s="1"/>
      <c r="DI1103" s="1"/>
      <c r="DJ1103" s="1"/>
      <c r="DK1103" s="1"/>
      <c r="DL1103" s="1"/>
      <c r="DM1103" s="1"/>
      <c r="DN1103" s="1"/>
      <c r="DO1103" s="1"/>
      <c r="DP1103" s="1"/>
      <c r="DQ1103" s="1"/>
      <c r="DR1103" s="1"/>
      <c r="DS1103" s="1"/>
      <c r="DT1103" s="1"/>
      <c r="DU1103" s="1"/>
      <c r="DV1103" s="1"/>
      <c r="DW1103" s="1"/>
      <c r="DX1103" s="1"/>
      <c r="DY1103" s="1"/>
      <c r="DZ1103" s="1"/>
      <c r="EA1103" s="1"/>
      <c r="EB1103" s="1"/>
      <c r="EC1103" s="1"/>
      <c r="ED1103" s="1"/>
      <c r="EE1103" s="1"/>
      <c r="EF1103" s="1"/>
      <c r="EG1103" s="1"/>
      <c r="EH1103" s="1"/>
      <c r="EI1103" s="1"/>
      <c r="EJ1103" s="1"/>
      <c r="EK1103" s="1"/>
      <c r="EL1103" s="1"/>
      <c r="EM1103" s="1"/>
      <c r="EN1103" s="1"/>
      <c r="EO1103" s="1"/>
      <c r="EP1103" s="1"/>
      <c r="EQ1103" s="1"/>
      <c r="ER1103" s="1"/>
      <c r="ES1103" s="1"/>
      <c r="ET1103" s="1"/>
      <c r="EU1103" s="1"/>
      <c r="EV1103" s="1"/>
      <c r="EW1103" s="1"/>
      <c r="EX1103" s="1"/>
      <c r="EY1103" s="1"/>
      <c r="EZ1103" s="1"/>
      <c r="FA1103" s="1"/>
      <c r="FB1103" s="1"/>
      <c r="FC1103" s="1"/>
      <c r="FD1103" s="1"/>
      <c r="FE1103" s="1"/>
      <c r="FF1103" s="1"/>
      <c r="FG1103" s="1"/>
      <c r="FH1103" s="1"/>
      <c r="FI1103" s="1"/>
      <c r="FJ1103" s="1"/>
      <c r="FK1103" s="1"/>
      <c r="FL1103" s="1"/>
      <c r="FM1103" s="1"/>
      <c r="FN1103" s="1"/>
      <c r="FO1103" s="1"/>
      <c r="FP1103" s="1"/>
      <c r="FQ1103" s="1"/>
      <c r="FR1103" s="1"/>
      <c r="FS1103" s="1"/>
      <c r="FT1103" s="1"/>
      <c r="FU1103" s="1"/>
      <c r="FV1103" s="1"/>
      <c r="FW1103" s="1"/>
      <c r="FX1103" s="1"/>
      <c r="FY1103" s="1"/>
      <c r="FZ1103" s="1"/>
      <c r="GA1103" s="1"/>
      <c r="GB1103" s="1"/>
      <c r="GC1103" s="1"/>
      <c r="GD1103" s="1"/>
      <c r="GE1103" s="1"/>
      <c r="GF1103" s="1"/>
      <c r="GG1103" s="1"/>
      <c r="GH1103" s="1"/>
      <c r="GI1103" s="1"/>
      <c r="GJ1103" s="1"/>
      <c r="GK1103" s="1"/>
      <c r="GL1103" s="1"/>
      <c r="GM1103" s="1"/>
      <c r="GN1103" s="1"/>
      <c r="GO1103" s="1"/>
      <c r="GP1103" s="1"/>
      <c r="GQ1103" s="1"/>
      <c r="GR1103" s="1"/>
      <c r="GS1103" s="1"/>
      <c r="GT1103" s="1"/>
      <c r="GU1103" s="1"/>
      <c r="GV1103" s="1"/>
      <c r="GW1103" s="1"/>
      <c r="GX1103" s="1"/>
      <c r="GY1103" s="1"/>
      <c r="GZ1103" s="1"/>
      <c r="HA1103" s="1"/>
      <c r="HB1103" s="1"/>
      <c r="HC1103" s="1"/>
      <c r="HD1103" s="1"/>
      <c r="HE1103" s="1"/>
      <c r="HF1103" s="1"/>
      <c r="HG1103" s="1"/>
      <c r="HH1103" s="1"/>
      <c r="HI1103" s="1"/>
      <c r="HJ1103" s="1"/>
      <c r="HK1103" s="1"/>
      <c r="HL1103" s="1"/>
      <c r="HM1103" s="1"/>
      <c r="HN1103" s="1"/>
      <c r="HO1103" s="1"/>
      <c r="HP1103" s="1"/>
      <c r="HQ1103" s="1"/>
      <c r="HR1103" s="1"/>
      <c r="HS1103" s="1"/>
      <c r="HT1103" s="1"/>
      <c r="HU1103" s="1"/>
      <c r="HV1103" s="1"/>
      <c r="HW1103" s="1"/>
      <c r="HX1103" s="1"/>
      <c r="HY1103" s="1"/>
      <c r="HZ1103" s="1"/>
      <c r="IA1103" s="1"/>
      <c r="IB1103" s="1"/>
      <c r="IC1103" s="1"/>
      <c r="ID1103" s="1"/>
      <c r="IE1103" s="1"/>
      <c r="IF1103" s="1"/>
      <c r="IG1103" s="1"/>
      <c r="IH1103" s="1"/>
      <c r="II1103" s="1"/>
      <c r="IJ1103" s="1"/>
      <c r="IK1103" s="1"/>
      <c r="IL1103" s="1"/>
      <c r="IM1103" s="1"/>
      <c r="IN1103" s="1"/>
      <c r="IO1103" s="1"/>
      <c r="IP1103" s="1"/>
      <c r="IQ1103" s="1"/>
      <c r="IR1103" s="1"/>
      <c r="IS1103" s="1"/>
      <c r="IT1103" s="1"/>
      <c r="IU1103" s="1"/>
      <c r="IV1103" s="1"/>
    </row>
    <row r="1104" spans="1:256">
      <c r="A1104" s="65" t="s">
        <v>376</v>
      </c>
      <c r="B1104" s="64">
        <v>1399</v>
      </c>
      <c r="C1104" s="64">
        <v>334.7</v>
      </c>
      <c r="D1104" s="64">
        <v>18.899999999999999</v>
      </c>
      <c r="E1104" s="64">
        <v>3.57</v>
      </c>
      <c r="F1104" s="64">
        <v>38.86</v>
      </c>
      <c r="G1104" s="110"/>
      <c r="H1104" s="23">
        <f t="shared" si="97"/>
        <v>0</v>
      </c>
      <c r="I1104" s="20">
        <f t="shared" si="98"/>
        <v>0</v>
      </c>
      <c r="J1104" s="21">
        <f t="shared" si="99"/>
        <v>0</v>
      </c>
      <c r="K1104" s="21">
        <f t="shared" si="100"/>
        <v>0</v>
      </c>
      <c r="L1104" s="21">
        <f t="shared" si="101"/>
        <v>0</v>
      </c>
      <c r="M1104" s="2"/>
      <c r="N1104" s="2"/>
      <c r="O1104" s="1"/>
      <c r="P1104" s="1"/>
      <c r="Q1104" s="1"/>
      <c r="R1104" s="1"/>
      <c r="S1104" s="1"/>
      <c r="T1104" s="1"/>
      <c r="U1104" s="1"/>
      <c r="V1104" s="1"/>
      <c r="W1104" s="1"/>
      <c r="X1104" s="1"/>
      <c r="Y1104" s="1"/>
      <c r="Z1104" s="1"/>
      <c r="AA1104" s="1"/>
      <c r="AB1104" s="1"/>
      <c r="AC1104" s="1"/>
      <c r="AD1104" s="1"/>
      <c r="AE1104" s="1"/>
      <c r="AF1104" s="1"/>
      <c r="AG1104" s="1"/>
      <c r="AH1104" s="1"/>
      <c r="AI1104" s="1"/>
      <c r="AJ1104" s="1"/>
      <c r="AK1104" s="1"/>
      <c r="AL1104" s="1"/>
      <c r="AM1104" s="1"/>
      <c r="AN1104" s="1"/>
      <c r="AO1104" s="1"/>
      <c r="AP1104" s="1"/>
      <c r="AQ1104" s="1"/>
      <c r="AR1104" s="1"/>
      <c r="AS1104" s="1"/>
      <c r="AT1104" s="1"/>
      <c r="AU1104" s="1"/>
      <c r="AV1104" s="1"/>
      <c r="AW1104" s="1"/>
      <c r="AX1104" s="1"/>
      <c r="AY1104" s="1"/>
      <c r="AZ1104" s="1"/>
      <c r="BA1104" s="1"/>
      <c r="BB1104" s="1"/>
      <c r="BC1104" s="1"/>
      <c r="BD1104" s="1"/>
      <c r="BE1104" s="1"/>
      <c r="BF1104" s="1"/>
      <c r="BG1104" s="1"/>
      <c r="BH1104" s="1"/>
      <c r="BI1104" s="1"/>
      <c r="BJ1104" s="1"/>
      <c r="BK1104" s="1"/>
      <c r="BL1104" s="1"/>
      <c r="BM1104" s="1"/>
      <c r="BN1104" s="1"/>
      <c r="BO1104" s="1"/>
      <c r="BP1104" s="1"/>
      <c r="BQ1104" s="1"/>
      <c r="BR1104" s="1"/>
      <c r="BS1104" s="1"/>
      <c r="BT1104" s="1"/>
      <c r="BU1104" s="1"/>
      <c r="BV1104" s="1"/>
      <c r="BW1104" s="1"/>
      <c r="BX1104" s="1"/>
      <c r="BY1104" s="1"/>
      <c r="BZ1104" s="1"/>
      <c r="CA1104" s="1"/>
      <c r="CB1104" s="1"/>
      <c r="CC1104" s="1"/>
      <c r="CD1104" s="1"/>
      <c r="CE1104" s="1"/>
      <c r="CF1104" s="1"/>
      <c r="CG1104" s="1"/>
      <c r="CH1104" s="1"/>
      <c r="CI1104" s="1"/>
      <c r="CJ1104" s="1"/>
      <c r="CK1104" s="1"/>
      <c r="CL1104" s="1"/>
      <c r="CM1104" s="1"/>
      <c r="CN1104" s="1"/>
      <c r="CO1104" s="1"/>
      <c r="CP1104" s="1"/>
      <c r="CQ1104" s="1"/>
      <c r="CR1104" s="1"/>
      <c r="CS1104" s="1"/>
      <c r="CT1104" s="1"/>
      <c r="CU1104" s="1"/>
      <c r="CV1104" s="1"/>
      <c r="CW1104" s="1"/>
      <c r="CX1104" s="1"/>
      <c r="CY1104" s="1"/>
      <c r="CZ1104" s="1"/>
      <c r="DA1104" s="1"/>
      <c r="DB1104" s="1"/>
      <c r="DC1104" s="1"/>
      <c r="DD1104" s="1"/>
      <c r="DE1104" s="1"/>
      <c r="DF1104" s="1"/>
      <c r="DG1104" s="1"/>
      <c r="DH1104" s="1"/>
      <c r="DI1104" s="1"/>
      <c r="DJ1104" s="1"/>
      <c r="DK1104" s="1"/>
      <c r="DL1104" s="1"/>
      <c r="DM1104" s="1"/>
      <c r="DN1104" s="1"/>
      <c r="DO1104" s="1"/>
      <c r="DP1104" s="1"/>
      <c r="DQ1104" s="1"/>
      <c r="DR1104" s="1"/>
      <c r="DS1104" s="1"/>
      <c r="DT1104" s="1"/>
      <c r="DU1104" s="1"/>
      <c r="DV1104" s="1"/>
      <c r="DW1104" s="1"/>
      <c r="DX1104" s="1"/>
      <c r="DY1104" s="1"/>
      <c r="DZ1104" s="1"/>
      <c r="EA1104" s="1"/>
      <c r="EB1104" s="1"/>
      <c r="EC1104" s="1"/>
      <c r="ED1104" s="1"/>
      <c r="EE1104" s="1"/>
      <c r="EF1104" s="1"/>
      <c r="EG1104" s="1"/>
      <c r="EH1104" s="1"/>
      <c r="EI1104" s="1"/>
      <c r="EJ1104" s="1"/>
      <c r="EK1104" s="1"/>
      <c r="EL1104" s="1"/>
      <c r="EM1104" s="1"/>
      <c r="EN1104" s="1"/>
      <c r="EO1104" s="1"/>
      <c r="EP1104" s="1"/>
      <c r="EQ1104" s="1"/>
      <c r="ER1104" s="1"/>
      <c r="ES1104" s="1"/>
      <c r="ET1104" s="1"/>
      <c r="EU1104" s="1"/>
      <c r="EV1104" s="1"/>
      <c r="EW1104" s="1"/>
      <c r="EX1104" s="1"/>
      <c r="EY1104" s="1"/>
      <c r="EZ1104" s="1"/>
      <c r="FA1104" s="1"/>
      <c r="FB1104" s="1"/>
      <c r="FC1104" s="1"/>
      <c r="FD1104" s="1"/>
      <c r="FE1104" s="1"/>
      <c r="FF1104" s="1"/>
      <c r="FG1104" s="1"/>
      <c r="FH1104" s="1"/>
      <c r="FI1104" s="1"/>
      <c r="FJ1104" s="1"/>
      <c r="FK1104" s="1"/>
      <c r="FL1104" s="1"/>
      <c r="FM1104" s="1"/>
      <c r="FN1104" s="1"/>
      <c r="FO1104" s="1"/>
      <c r="FP1104" s="1"/>
      <c r="FQ1104" s="1"/>
      <c r="FR1104" s="1"/>
      <c r="FS1104" s="1"/>
      <c r="FT1104" s="1"/>
      <c r="FU1104" s="1"/>
      <c r="FV1104" s="1"/>
      <c r="FW1104" s="1"/>
      <c r="FX1104" s="1"/>
      <c r="FY1104" s="1"/>
      <c r="FZ1104" s="1"/>
      <c r="GA1104" s="1"/>
      <c r="GB1104" s="1"/>
      <c r="GC1104" s="1"/>
      <c r="GD1104" s="1"/>
      <c r="GE1104" s="1"/>
      <c r="GF1104" s="1"/>
      <c r="GG1104" s="1"/>
      <c r="GH1104" s="1"/>
      <c r="GI1104" s="1"/>
      <c r="GJ1104" s="1"/>
      <c r="GK1104" s="1"/>
      <c r="GL1104" s="1"/>
      <c r="GM1104" s="1"/>
      <c r="GN1104" s="1"/>
      <c r="GO1104" s="1"/>
      <c r="GP1104" s="1"/>
      <c r="GQ1104" s="1"/>
      <c r="GR1104" s="1"/>
      <c r="GS1104" s="1"/>
      <c r="GT1104" s="1"/>
      <c r="GU1104" s="1"/>
      <c r="GV1104" s="1"/>
      <c r="GW1104" s="1"/>
      <c r="GX1104" s="1"/>
      <c r="GY1104" s="1"/>
      <c r="GZ1104" s="1"/>
      <c r="HA1104" s="1"/>
      <c r="HB1104" s="1"/>
      <c r="HC1104" s="1"/>
      <c r="HD1104" s="1"/>
      <c r="HE1104" s="1"/>
      <c r="HF1104" s="1"/>
      <c r="HG1104" s="1"/>
      <c r="HH1104" s="1"/>
      <c r="HI1104" s="1"/>
      <c r="HJ1104" s="1"/>
      <c r="HK1104" s="1"/>
      <c r="HL1104" s="1"/>
      <c r="HM1104" s="1"/>
      <c r="HN1104" s="1"/>
      <c r="HO1104" s="1"/>
      <c r="HP1104" s="1"/>
      <c r="HQ1104" s="1"/>
      <c r="HR1104" s="1"/>
      <c r="HS1104" s="1"/>
      <c r="HT1104" s="1"/>
      <c r="HU1104" s="1"/>
      <c r="HV1104" s="1"/>
      <c r="HW1104" s="1"/>
      <c r="HX1104" s="1"/>
      <c r="HY1104" s="1"/>
      <c r="HZ1104" s="1"/>
      <c r="IA1104" s="1"/>
      <c r="IB1104" s="1"/>
      <c r="IC1104" s="1"/>
      <c r="ID1104" s="1"/>
      <c r="IE1104" s="1"/>
      <c r="IF1104" s="1"/>
      <c r="IG1104" s="1"/>
      <c r="IH1104" s="1"/>
      <c r="II1104" s="1"/>
      <c r="IJ1104" s="1"/>
      <c r="IK1104" s="1"/>
      <c r="IL1104" s="1"/>
      <c r="IM1104" s="1"/>
      <c r="IN1104" s="1"/>
      <c r="IO1104" s="1"/>
      <c r="IP1104" s="1"/>
      <c r="IQ1104" s="1"/>
      <c r="IR1104" s="1"/>
      <c r="IS1104" s="1"/>
      <c r="IT1104" s="1"/>
      <c r="IU1104" s="1"/>
      <c r="IV1104" s="1"/>
    </row>
    <row r="1105" spans="1:256">
      <c r="A1105" s="65" t="s">
        <v>917</v>
      </c>
      <c r="B1105" s="64">
        <v>125</v>
      </c>
      <c r="C1105" s="64">
        <v>29</v>
      </c>
      <c r="D1105" s="64">
        <v>0.2</v>
      </c>
      <c r="E1105" s="64">
        <v>1.1000000000000001</v>
      </c>
      <c r="F1105" s="64">
        <v>5.8</v>
      </c>
      <c r="G1105" s="110"/>
      <c r="H1105" s="23">
        <f t="shared" si="97"/>
        <v>0</v>
      </c>
      <c r="I1105" s="20">
        <f t="shared" si="98"/>
        <v>0</v>
      </c>
      <c r="J1105" s="21">
        <f t="shared" si="99"/>
        <v>0</v>
      </c>
      <c r="K1105" s="21">
        <f t="shared" si="100"/>
        <v>0</v>
      </c>
      <c r="L1105" s="21">
        <f t="shared" si="101"/>
        <v>0</v>
      </c>
      <c r="M1105" s="2"/>
      <c r="N1105" s="2"/>
      <c r="O1105" s="1"/>
      <c r="P1105" s="1"/>
      <c r="Q1105" s="1"/>
      <c r="R1105" s="1"/>
      <c r="S1105" s="1"/>
      <c r="T1105" s="1"/>
      <c r="U1105" s="1"/>
      <c r="V1105" s="1"/>
      <c r="W1105" s="1"/>
      <c r="X1105" s="1"/>
      <c r="Y1105" s="1"/>
      <c r="Z1105" s="1"/>
      <c r="AA1105" s="1"/>
      <c r="AB1105" s="1"/>
      <c r="AC1105" s="1"/>
      <c r="AD1105" s="1"/>
      <c r="AE1105" s="1"/>
      <c r="AF1105" s="1"/>
      <c r="AG1105" s="1"/>
      <c r="AH1105" s="1"/>
      <c r="AI1105" s="1"/>
      <c r="AJ1105" s="1"/>
      <c r="AK1105" s="1"/>
      <c r="AL1105" s="1"/>
      <c r="AM1105" s="1"/>
      <c r="AN1105" s="1"/>
      <c r="AO1105" s="1"/>
      <c r="AP1105" s="1"/>
      <c r="AQ1105" s="1"/>
      <c r="AR1105" s="1"/>
      <c r="AS1105" s="1"/>
      <c r="AT1105" s="1"/>
      <c r="AU1105" s="1"/>
      <c r="AV1105" s="1"/>
      <c r="AW1105" s="1"/>
      <c r="AX1105" s="1"/>
      <c r="AY1105" s="1"/>
      <c r="AZ1105" s="1"/>
      <c r="BA1105" s="1"/>
      <c r="BB1105" s="1"/>
      <c r="BC1105" s="1"/>
      <c r="BD1105" s="1"/>
      <c r="BE1105" s="1"/>
      <c r="BF1105" s="1"/>
      <c r="BG1105" s="1"/>
      <c r="BH1105" s="1"/>
      <c r="BI1105" s="1"/>
      <c r="BJ1105" s="1"/>
      <c r="BK1105" s="1"/>
      <c r="BL1105" s="1"/>
      <c r="BM1105" s="1"/>
      <c r="BN1105" s="1"/>
      <c r="BO1105" s="1"/>
      <c r="BP1105" s="1"/>
      <c r="BQ1105" s="1"/>
      <c r="BR1105" s="1"/>
      <c r="BS1105" s="1"/>
      <c r="BT1105" s="1"/>
      <c r="BU1105" s="1"/>
      <c r="BV1105" s="1"/>
      <c r="BW1105" s="1"/>
      <c r="BX1105" s="1"/>
      <c r="BY1105" s="1"/>
      <c r="BZ1105" s="1"/>
      <c r="CA1105" s="1"/>
      <c r="CB1105" s="1"/>
      <c r="CC1105" s="1"/>
      <c r="CD1105" s="1"/>
      <c r="CE1105" s="1"/>
      <c r="CF1105" s="1"/>
      <c r="CG1105" s="1"/>
      <c r="CH1105" s="1"/>
      <c r="CI1105" s="1"/>
      <c r="CJ1105" s="1"/>
      <c r="CK1105" s="1"/>
      <c r="CL1105" s="1"/>
      <c r="CM1105" s="1"/>
      <c r="CN1105" s="1"/>
      <c r="CO1105" s="1"/>
      <c r="CP1105" s="1"/>
      <c r="CQ1105" s="1"/>
      <c r="CR1105" s="1"/>
      <c r="CS1105" s="1"/>
      <c r="CT1105" s="1"/>
      <c r="CU1105" s="1"/>
      <c r="CV1105" s="1"/>
      <c r="CW1105" s="1"/>
      <c r="CX1105" s="1"/>
      <c r="CY1105" s="1"/>
      <c r="CZ1105" s="1"/>
      <c r="DA1105" s="1"/>
      <c r="DB1105" s="1"/>
      <c r="DC1105" s="1"/>
      <c r="DD1105" s="1"/>
      <c r="DE1105" s="1"/>
      <c r="DF1105" s="1"/>
      <c r="DG1105" s="1"/>
      <c r="DH1105" s="1"/>
      <c r="DI1105" s="1"/>
      <c r="DJ1105" s="1"/>
      <c r="DK1105" s="1"/>
      <c r="DL1105" s="1"/>
      <c r="DM1105" s="1"/>
      <c r="DN1105" s="1"/>
      <c r="DO1105" s="1"/>
      <c r="DP1105" s="1"/>
      <c r="DQ1105" s="1"/>
      <c r="DR1105" s="1"/>
      <c r="DS1105" s="1"/>
      <c r="DT1105" s="1"/>
      <c r="DU1105" s="1"/>
      <c r="DV1105" s="1"/>
      <c r="DW1105" s="1"/>
      <c r="DX1105" s="1"/>
      <c r="DY1105" s="1"/>
      <c r="DZ1105" s="1"/>
      <c r="EA1105" s="1"/>
      <c r="EB1105" s="1"/>
      <c r="EC1105" s="1"/>
      <c r="ED1105" s="1"/>
      <c r="EE1105" s="1"/>
      <c r="EF1105" s="1"/>
      <c r="EG1105" s="1"/>
      <c r="EH1105" s="1"/>
      <c r="EI1105" s="1"/>
      <c r="EJ1105" s="1"/>
      <c r="EK1105" s="1"/>
      <c r="EL1105" s="1"/>
      <c r="EM1105" s="1"/>
      <c r="EN1105" s="1"/>
      <c r="EO1105" s="1"/>
      <c r="EP1105" s="1"/>
      <c r="EQ1105" s="1"/>
      <c r="ER1105" s="1"/>
      <c r="ES1105" s="1"/>
      <c r="ET1105" s="1"/>
      <c r="EU1105" s="1"/>
      <c r="EV1105" s="1"/>
      <c r="EW1105" s="1"/>
      <c r="EX1105" s="1"/>
      <c r="EY1105" s="1"/>
      <c r="EZ1105" s="1"/>
      <c r="FA1105" s="1"/>
      <c r="FB1105" s="1"/>
      <c r="FC1105" s="1"/>
      <c r="FD1105" s="1"/>
      <c r="FE1105" s="1"/>
      <c r="FF1105" s="1"/>
      <c r="FG1105" s="1"/>
      <c r="FH1105" s="1"/>
      <c r="FI1105" s="1"/>
      <c r="FJ1105" s="1"/>
      <c r="FK1105" s="1"/>
      <c r="FL1105" s="1"/>
      <c r="FM1105" s="1"/>
      <c r="FN1105" s="1"/>
      <c r="FO1105" s="1"/>
      <c r="FP1105" s="1"/>
      <c r="FQ1105" s="1"/>
      <c r="FR1105" s="1"/>
      <c r="FS1105" s="1"/>
      <c r="FT1105" s="1"/>
      <c r="FU1105" s="1"/>
      <c r="FV1105" s="1"/>
      <c r="FW1105" s="1"/>
      <c r="FX1105" s="1"/>
      <c r="FY1105" s="1"/>
      <c r="FZ1105" s="1"/>
      <c r="GA1105" s="1"/>
      <c r="GB1105" s="1"/>
      <c r="GC1105" s="1"/>
      <c r="GD1105" s="1"/>
      <c r="GE1105" s="1"/>
      <c r="GF1105" s="1"/>
      <c r="GG1105" s="1"/>
      <c r="GH1105" s="1"/>
      <c r="GI1105" s="1"/>
      <c r="GJ1105" s="1"/>
      <c r="GK1105" s="1"/>
      <c r="GL1105" s="1"/>
      <c r="GM1105" s="1"/>
      <c r="GN1105" s="1"/>
      <c r="GO1105" s="1"/>
      <c r="GP1105" s="1"/>
      <c r="GQ1105" s="1"/>
      <c r="GR1105" s="1"/>
      <c r="GS1105" s="1"/>
      <c r="GT1105" s="1"/>
      <c r="GU1105" s="1"/>
      <c r="GV1105" s="1"/>
      <c r="GW1105" s="1"/>
      <c r="GX1105" s="1"/>
      <c r="GY1105" s="1"/>
      <c r="GZ1105" s="1"/>
      <c r="HA1105" s="1"/>
      <c r="HB1105" s="1"/>
      <c r="HC1105" s="1"/>
      <c r="HD1105" s="1"/>
      <c r="HE1105" s="1"/>
      <c r="HF1105" s="1"/>
      <c r="HG1105" s="1"/>
      <c r="HH1105" s="1"/>
      <c r="HI1105" s="1"/>
      <c r="HJ1105" s="1"/>
      <c r="HK1105" s="1"/>
      <c r="HL1105" s="1"/>
      <c r="HM1105" s="1"/>
      <c r="HN1105" s="1"/>
      <c r="HO1105" s="1"/>
      <c r="HP1105" s="1"/>
      <c r="HQ1105" s="1"/>
      <c r="HR1105" s="1"/>
      <c r="HS1105" s="1"/>
      <c r="HT1105" s="1"/>
      <c r="HU1105" s="1"/>
      <c r="HV1105" s="1"/>
      <c r="HW1105" s="1"/>
      <c r="HX1105" s="1"/>
      <c r="HY1105" s="1"/>
      <c r="HZ1105" s="1"/>
      <c r="IA1105" s="1"/>
      <c r="IB1105" s="1"/>
      <c r="IC1105" s="1"/>
      <c r="ID1105" s="1"/>
      <c r="IE1105" s="1"/>
      <c r="IF1105" s="1"/>
      <c r="IG1105" s="1"/>
      <c r="IH1105" s="1"/>
      <c r="II1105" s="1"/>
      <c r="IJ1105" s="1"/>
      <c r="IK1105" s="1"/>
      <c r="IL1105" s="1"/>
      <c r="IM1105" s="1"/>
      <c r="IN1105" s="1"/>
      <c r="IO1105" s="1"/>
      <c r="IP1105" s="1"/>
      <c r="IQ1105" s="1"/>
      <c r="IR1105" s="1"/>
      <c r="IS1105" s="1"/>
      <c r="IT1105" s="1"/>
      <c r="IU1105" s="1"/>
      <c r="IV1105" s="1"/>
    </row>
    <row r="1106" spans="1:256">
      <c r="A1106" s="65" t="s">
        <v>918</v>
      </c>
      <c r="B1106" s="64">
        <v>84</v>
      </c>
      <c r="C1106" s="64">
        <v>20</v>
      </c>
      <c r="D1106" s="64">
        <v>0.2</v>
      </c>
      <c r="E1106" s="64">
        <v>0.7</v>
      </c>
      <c r="F1106" s="64">
        <v>3.9</v>
      </c>
      <c r="G1106" s="110"/>
      <c r="H1106" s="23">
        <f t="shared" si="97"/>
        <v>0</v>
      </c>
      <c r="I1106" s="20">
        <f t="shared" si="98"/>
        <v>0</v>
      </c>
      <c r="J1106" s="21">
        <f t="shared" si="99"/>
        <v>0</v>
      </c>
      <c r="K1106" s="21">
        <f t="shared" si="100"/>
        <v>0</v>
      </c>
      <c r="L1106" s="21">
        <f t="shared" si="101"/>
        <v>0</v>
      </c>
      <c r="M1106" s="2"/>
      <c r="N1106" s="2"/>
      <c r="O1106" s="1"/>
      <c r="P1106" s="1"/>
      <c r="Q1106" s="1"/>
      <c r="R1106" s="1"/>
      <c r="S1106" s="1"/>
      <c r="T1106" s="1"/>
      <c r="U1106" s="1"/>
      <c r="V1106" s="1"/>
      <c r="W1106" s="1"/>
      <c r="X1106" s="1"/>
      <c r="Y1106" s="1"/>
      <c r="Z1106" s="1"/>
      <c r="AA1106" s="1"/>
      <c r="AB1106" s="1"/>
      <c r="AC1106" s="1"/>
      <c r="AD1106" s="1"/>
      <c r="AE1106" s="1"/>
      <c r="AF1106" s="1"/>
      <c r="AG1106" s="1"/>
      <c r="AH1106" s="1"/>
      <c r="AI1106" s="1"/>
      <c r="AJ1106" s="1"/>
      <c r="AK1106" s="1"/>
      <c r="AL1106" s="1"/>
      <c r="AM1106" s="1"/>
      <c r="AN1106" s="1"/>
      <c r="AO1106" s="1"/>
      <c r="AP1106" s="1"/>
      <c r="AQ1106" s="1"/>
      <c r="AR1106" s="1"/>
      <c r="AS1106" s="1"/>
      <c r="AT1106" s="1"/>
      <c r="AU1106" s="1"/>
      <c r="AV1106" s="1"/>
      <c r="AW1106" s="1"/>
      <c r="AX1106" s="1"/>
      <c r="AY1106" s="1"/>
      <c r="AZ1106" s="1"/>
      <c r="BA1106" s="1"/>
      <c r="BB1106" s="1"/>
      <c r="BC1106" s="1"/>
      <c r="BD1106" s="1"/>
      <c r="BE1106" s="1"/>
      <c r="BF1106" s="1"/>
      <c r="BG1106" s="1"/>
      <c r="BH1106" s="1"/>
      <c r="BI1106" s="1"/>
      <c r="BJ1106" s="1"/>
      <c r="BK1106" s="1"/>
      <c r="BL1106" s="1"/>
      <c r="BM1106" s="1"/>
      <c r="BN1106" s="1"/>
      <c r="BO1106" s="1"/>
      <c r="BP1106" s="1"/>
      <c r="BQ1106" s="1"/>
      <c r="BR1106" s="1"/>
      <c r="BS1106" s="1"/>
      <c r="BT1106" s="1"/>
      <c r="BU1106" s="1"/>
      <c r="BV1106" s="1"/>
      <c r="BW1106" s="1"/>
      <c r="BX1106" s="1"/>
      <c r="BY1106" s="1"/>
      <c r="BZ1106" s="1"/>
      <c r="CA1106" s="1"/>
      <c r="CB1106" s="1"/>
      <c r="CC1106" s="1"/>
      <c r="CD1106" s="1"/>
      <c r="CE1106" s="1"/>
      <c r="CF1106" s="1"/>
      <c r="CG1106" s="1"/>
      <c r="CH1106" s="1"/>
      <c r="CI1106" s="1"/>
      <c r="CJ1106" s="1"/>
      <c r="CK1106" s="1"/>
      <c r="CL1106" s="1"/>
      <c r="CM1106" s="1"/>
      <c r="CN1106" s="1"/>
      <c r="CO1106" s="1"/>
      <c r="CP1106" s="1"/>
      <c r="CQ1106" s="1"/>
      <c r="CR1106" s="1"/>
      <c r="CS1106" s="1"/>
      <c r="CT1106" s="1"/>
      <c r="CU1106" s="1"/>
      <c r="CV1106" s="1"/>
      <c r="CW1106" s="1"/>
      <c r="CX1106" s="1"/>
      <c r="CY1106" s="1"/>
      <c r="CZ1106" s="1"/>
      <c r="DA1106" s="1"/>
      <c r="DB1106" s="1"/>
      <c r="DC1106" s="1"/>
      <c r="DD1106" s="1"/>
      <c r="DE1106" s="1"/>
      <c r="DF1106" s="1"/>
      <c r="DG1106" s="1"/>
      <c r="DH1106" s="1"/>
      <c r="DI1106" s="1"/>
      <c r="DJ1106" s="1"/>
      <c r="DK1106" s="1"/>
      <c r="DL1106" s="1"/>
      <c r="DM1106" s="1"/>
      <c r="DN1106" s="1"/>
      <c r="DO1106" s="1"/>
      <c r="DP1106" s="1"/>
      <c r="DQ1106" s="1"/>
      <c r="DR1106" s="1"/>
      <c r="DS1106" s="1"/>
      <c r="DT1106" s="1"/>
      <c r="DU1106" s="1"/>
      <c r="DV1106" s="1"/>
      <c r="DW1106" s="1"/>
      <c r="DX1106" s="1"/>
      <c r="DY1106" s="1"/>
      <c r="DZ1106" s="1"/>
      <c r="EA1106" s="1"/>
      <c r="EB1106" s="1"/>
      <c r="EC1106" s="1"/>
      <c r="ED1106" s="1"/>
      <c r="EE1106" s="1"/>
      <c r="EF1106" s="1"/>
      <c r="EG1106" s="1"/>
      <c r="EH1106" s="1"/>
      <c r="EI1106" s="1"/>
      <c r="EJ1106" s="1"/>
      <c r="EK1106" s="1"/>
      <c r="EL1106" s="1"/>
      <c r="EM1106" s="1"/>
      <c r="EN1106" s="1"/>
      <c r="EO1106" s="1"/>
      <c r="EP1106" s="1"/>
      <c r="EQ1106" s="1"/>
      <c r="ER1106" s="1"/>
      <c r="ES1106" s="1"/>
      <c r="ET1106" s="1"/>
      <c r="EU1106" s="1"/>
      <c r="EV1106" s="1"/>
      <c r="EW1106" s="1"/>
      <c r="EX1106" s="1"/>
      <c r="EY1106" s="1"/>
      <c r="EZ1106" s="1"/>
      <c r="FA1106" s="1"/>
      <c r="FB1106" s="1"/>
      <c r="FC1106" s="1"/>
      <c r="FD1106" s="1"/>
      <c r="FE1106" s="1"/>
      <c r="FF1106" s="1"/>
      <c r="FG1106" s="1"/>
      <c r="FH1106" s="1"/>
      <c r="FI1106" s="1"/>
      <c r="FJ1106" s="1"/>
      <c r="FK1106" s="1"/>
      <c r="FL1106" s="1"/>
      <c r="FM1106" s="1"/>
      <c r="FN1106" s="1"/>
      <c r="FO1106" s="1"/>
      <c r="FP1106" s="1"/>
      <c r="FQ1106" s="1"/>
      <c r="FR1106" s="1"/>
      <c r="FS1106" s="1"/>
      <c r="FT1106" s="1"/>
      <c r="FU1106" s="1"/>
      <c r="FV1106" s="1"/>
      <c r="FW1106" s="1"/>
      <c r="FX1106" s="1"/>
      <c r="FY1106" s="1"/>
      <c r="FZ1106" s="1"/>
      <c r="GA1106" s="1"/>
      <c r="GB1106" s="1"/>
      <c r="GC1106" s="1"/>
      <c r="GD1106" s="1"/>
      <c r="GE1106" s="1"/>
      <c r="GF1106" s="1"/>
      <c r="GG1106" s="1"/>
      <c r="GH1106" s="1"/>
      <c r="GI1106" s="1"/>
      <c r="GJ1106" s="1"/>
      <c r="GK1106" s="1"/>
      <c r="GL1106" s="1"/>
      <c r="GM1106" s="1"/>
      <c r="GN1106" s="1"/>
      <c r="GO1106" s="1"/>
      <c r="GP1106" s="1"/>
      <c r="GQ1106" s="1"/>
      <c r="GR1106" s="1"/>
      <c r="GS1106" s="1"/>
      <c r="GT1106" s="1"/>
      <c r="GU1106" s="1"/>
      <c r="GV1106" s="1"/>
      <c r="GW1106" s="1"/>
      <c r="GX1106" s="1"/>
      <c r="GY1106" s="1"/>
      <c r="GZ1106" s="1"/>
      <c r="HA1106" s="1"/>
      <c r="HB1106" s="1"/>
      <c r="HC1106" s="1"/>
      <c r="HD1106" s="1"/>
      <c r="HE1106" s="1"/>
      <c r="HF1106" s="1"/>
      <c r="HG1106" s="1"/>
      <c r="HH1106" s="1"/>
      <c r="HI1106" s="1"/>
      <c r="HJ1106" s="1"/>
      <c r="HK1106" s="1"/>
      <c r="HL1106" s="1"/>
      <c r="HM1106" s="1"/>
      <c r="HN1106" s="1"/>
      <c r="HO1106" s="1"/>
      <c r="HP1106" s="1"/>
      <c r="HQ1106" s="1"/>
      <c r="HR1106" s="1"/>
      <c r="HS1106" s="1"/>
      <c r="HT1106" s="1"/>
      <c r="HU1106" s="1"/>
      <c r="HV1106" s="1"/>
      <c r="HW1106" s="1"/>
      <c r="HX1106" s="1"/>
      <c r="HY1106" s="1"/>
      <c r="HZ1106" s="1"/>
      <c r="IA1106" s="1"/>
      <c r="IB1106" s="1"/>
      <c r="IC1106" s="1"/>
      <c r="ID1106" s="1"/>
      <c r="IE1106" s="1"/>
      <c r="IF1106" s="1"/>
      <c r="IG1106" s="1"/>
      <c r="IH1106" s="1"/>
      <c r="II1106" s="1"/>
      <c r="IJ1106" s="1"/>
      <c r="IK1106" s="1"/>
      <c r="IL1106" s="1"/>
      <c r="IM1106" s="1"/>
      <c r="IN1106" s="1"/>
      <c r="IO1106" s="1"/>
      <c r="IP1106" s="1"/>
      <c r="IQ1106" s="1"/>
      <c r="IR1106" s="1"/>
      <c r="IS1106" s="1"/>
      <c r="IT1106" s="1"/>
      <c r="IU1106" s="1"/>
      <c r="IV1106" s="1"/>
    </row>
    <row r="1107" spans="1:256">
      <c r="A1107" s="65" t="s">
        <v>919</v>
      </c>
      <c r="B1107" s="64">
        <v>272</v>
      </c>
      <c r="C1107" s="64">
        <v>65</v>
      </c>
      <c r="D1107" s="64">
        <v>0.2</v>
      </c>
      <c r="E1107" s="64">
        <v>1.6</v>
      </c>
      <c r="F1107" s="64">
        <v>14.9</v>
      </c>
      <c r="G1107" s="110"/>
      <c r="H1107" s="23">
        <f t="shared" si="97"/>
        <v>0</v>
      </c>
      <c r="I1107" s="20">
        <f t="shared" si="98"/>
        <v>0</v>
      </c>
      <c r="J1107" s="21">
        <f t="shared" si="99"/>
        <v>0</v>
      </c>
      <c r="K1107" s="21">
        <f t="shared" si="100"/>
        <v>0</v>
      </c>
      <c r="L1107" s="21">
        <f t="shared" si="101"/>
        <v>0</v>
      </c>
      <c r="M1107" s="2"/>
      <c r="N1107" s="2"/>
      <c r="O1107" s="1"/>
      <c r="P1107" s="1"/>
      <c r="Q1107" s="1"/>
      <c r="R1107" s="1"/>
      <c r="S1107" s="1"/>
      <c r="T1107" s="1"/>
      <c r="U1107" s="1"/>
      <c r="V1107" s="1"/>
      <c r="W1107" s="1"/>
      <c r="X1107" s="1"/>
      <c r="Y1107" s="1"/>
      <c r="Z1107" s="1"/>
      <c r="AA1107" s="1"/>
      <c r="AB1107" s="1"/>
      <c r="AC1107" s="1"/>
      <c r="AD1107" s="1"/>
      <c r="AE1107" s="1"/>
      <c r="AF1107" s="1"/>
      <c r="AG1107" s="1"/>
      <c r="AH1107" s="1"/>
      <c r="AI1107" s="1"/>
      <c r="AJ1107" s="1"/>
      <c r="AK1107" s="1"/>
      <c r="AL1107" s="1"/>
      <c r="AM1107" s="1"/>
      <c r="AN1107" s="1"/>
      <c r="AO1107" s="1"/>
      <c r="AP1107" s="1"/>
      <c r="AQ1107" s="1"/>
      <c r="AR1107" s="1"/>
      <c r="AS1107" s="1"/>
      <c r="AT1107" s="1"/>
      <c r="AU1107" s="1"/>
      <c r="AV1107" s="1"/>
      <c r="AW1107" s="1"/>
      <c r="AX1107" s="1"/>
      <c r="AY1107" s="1"/>
      <c r="AZ1107" s="1"/>
      <c r="BA1107" s="1"/>
      <c r="BB1107" s="1"/>
      <c r="BC1107" s="1"/>
      <c r="BD1107" s="1"/>
      <c r="BE1107" s="1"/>
      <c r="BF1107" s="1"/>
      <c r="BG1107" s="1"/>
      <c r="BH1107" s="1"/>
      <c r="BI1107" s="1"/>
      <c r="BJ1107" s="1"/>
      <c r="BK1107" s="1"/>
      <c r="BL1107" s="1"/>
      <c r="BM1107" s="1"/>
      <c r="BN1107" s="1"/>
      <c r="BO1107" s="1"/>
      <c r="BP1107" s="1"/>
      <c r="BQ1107" s="1"/>
      <c r="BR1107" s="1"/>
      <c r="BS1107" s="1"/>
      <c r="BT1107" s="1"/>
      <c r="BU1107" s="1"/>
      <c r="BV1107" s="1"/>
      <c r="BW1107" s="1"/>
      <c r="BX1107" s="1"/>
      <c r="BY1107" s="1"/>
      <c r="BZ1107" s="1"/>
      <c r="CA1107" s="1"/>
      <c r="CB1107" s="1"/>
      <c r="CC1107" s="1"/>
      <c r="CD1107" s="1"/>
      <c r="CE1107" s="1"/>
      <c r="CF1107" s="1"/>
      <c r="CG1107" s="1"/>
      <c r="CH1107" s="1"/>
      <c r="CI1107" s="1"/>
      <c r="CJ1107" s="1"/>
      <c r="CK1107" s="1"/>
      <c r="CL1107" s="1"/>
      <c r="CM1107" s="1"/>
      <c r="CN1107" s="1"/>
      <c r="CO1107" s="1"/>
      <c r="CP1107" s="1"/>
      <c r="CQ1107" s="1"/>
      <c r="CR1107" s="1"/>
      <c r="CS1107" s="1"/>
      <c r="CT1107" s="1"/>
      <c r="CU1107" s="1"/>
      <c r="CV1107" s="1"/>
      <c r="CW1107" s="1"/>
      <c r="CX1107" s="1"/>
      <c r="CY1107" s="1"/>
      <c r="CZ1107" s="1"/>
      <c r="DA1107" s="1"/>
      <c r="DB1107" s="1"/>
      <c r="DC1107" s="1"/>
      <c r="DD1107" s="1"/>
      <c r="DE1107" s="1"/>
      <c r="DF1107" s="1"/>
      <c r="DG1107" s="1"/>
      <c r="DH1107" s="1"/>
      <c r="DI1107" s="1"/>
      <c r="DJ1107" s="1"/>
      <c r="DK1107" s="1"/>
      <c r="DL1107" s="1"/>
      <c r="DM1107" s="1"/>
      <c r="DN1107" s="1"/>
      <c r="DO1107" s="1"/>
      <c r="DP1107" s="1"/>
      <c r="DQ1107" s="1"/>
      <c r="DR1107" s="1"/>
      <c r="DS1107" s="1"/>
      <c r="DT1107" s="1"/>
      <c r="DU1107" s="1"/>
      <c r="DV1107" s="1"/>
      <c r="DW1107" s="1"/>
      <c r="DX1107" s="1"/>
      <c r="DY1107" s="1"/>
      <c r="DZ1107" s="1"/>
      <c r="EA1107" s="1"/>
      <c r="EB1107" s="1"/>
      <c r="EC1107" s="1"/>
      <c r="ED1107" s="1"/>
      <c r="EE1107" s="1"/>
      <c r="EF1107" s="1"/>
      <c r="EG1107" s="1"/>
      <c r="EH1107" s="1"/>
      <c r="EI1107" s="1"/>
      <c r="EJ1107" s="1"/>
      <c r="EK1107" s="1"/>
      <c r="EL1107" s="1"/>
      <c r="EM1107" s="1"/>
      <c r="EN1107" s="1"/>
      <c r="EO1107" s="1"/>
      <c r="EP1107" s="1"/>
      <c r="EQ1107" s="1"/>
      <c r="ER1107" s="1"/>
      <c r="ES1107" s="1"/>
      <c r="ET1107" s="1"/>
      <c r="EU1107" s="1"/>
      <c r="EV1107" s="1"/>
      <c r="EW1107" s="1"/>
      <c r="EX1107" s="1"/>
      <c r="EY1107" s="1"/>
      <c r="EZ1107" s="1"/>
      <c r="FA1107" s="1"/>
      <c r="FB1107" s="1"/>
      <c r="FC1107" s="1"/>
      <c r="FD1107" s="1"/>
      <c r="FE1107" s="1"/>
      <c r="FF1107" s="1"/>
      <c r="FG1107" s="1"/>
      <c r="FH1107" s="1"/>
      <c r="FI1107" s="1"/>
      <c r="FJ1107" s="1"/>
      <c r="FK1107" s="1"/>
      <c r="FL1107" s="1"/>
      <c r="FM1107" s="1"/>
      <c r="FN1107" s="1"/>
      <c r="FO1107" s="1"/>
      <c r="FP1107" s="1"/>
      <c r="FQ1107" s="1"/>
      <c r="FR1107" s="1"/>
      <c r="FS1107" s="1"/>
      <c r="FT1107" s="1"/>
      <c r="FU1107" s="1"/>
      <c r="FV1107" s="1"/>
      <c r="FW1107" s="1"/>
      <c r="FX1107" s="1"/>
      <c r="FY1107" s="1"/>
      <c r="FZ1107" s="1"/>
      <c r="GA1107" s="1"/>
      <c r="GB1107" s="1"/>
      <c r="GC1107" s="1"/>
      <c r="GD1107" s="1"/>
      <c r="GE1107" s="1"/>
      <c r="GF1107" s="1"/>
      <c r="GG1107" s="1"/>
      <c r="GH1107" s="1"/>
      <c r="GI1107" s="1"/>
      <c r="GJ1107" s="1"/>
      <c r="GK1107" s="1"/>
      <c r="GL1107" s="1"/>
      <c r="GM1107" s="1"/>
      <c r="GN1107" s="1"/>
      <c r="GO1107" s="1"/>
      <c r="GP1107" s="1"/>
      <c r="GQ1107" s="1"/>
      <c r="GR1107" s="1"/>
      <c r="GS1107" s="1"/>
      <c r="GT1107" s="1"/>
      <c r="GU1107" s="1"/>
      <c r="GV1107" s="1"/>
      <c r="GW1107" s="1"/>
      <c r="GX1107" s="1"/>
      <c r="GY1107" s="1"/>
      <c r="GZ1107" s="1"/>
      <c r="HA1107" s="1"/>
      <c r="HB1107" s="1"/>
      <c r="HC1107" s="1"/>
      <c r="HD1107" s="1"/>
      <c r="HE1107" s="1"/>
      <c r="HF1107" s="1"/>
      <c r="HG1107" s="1"/>
      <c r="HH1107" s="1"/>
      <c r="HI1107" s="1"/>
      <c r="HJ1107" s="1"/>
      <c r="HK1107" s="1"/>
      <c r="HL1107" s="1"/>
      <c r="HM1107" s="1"/>
      <c r="HN1107" s="1"/>
      <c r="HO1107" s="1"/>
      <c r="HP1107" s="1"/>
      <c r="HQ1107" s="1"/>
      <c r="HR1107" s="1"/>
      <c r="HS1107" s="1"/>
      <c r="HT1107" s="1"/>
      <c r="HU1107" s="1"/>
      <c r="HV1107" s="1"/>
      <c r="HW1107" s="1"/>
      <c r="HX1107" s="1"/>
      <c r="HY1107" s="1"/>
      <c r="HZ1107" s="1"/>
      <c r="IA1107" s="1"/>
      <c r="IB1107" s="1"/>
      <c r="IC1107" s="1"/>
      <c r="ID1107" s="1"/>
      <c r="IE1107" s="1"/>
      <c r="IF1107" s="1"/>
      <c r="IG1107" s="1"/>
      <c r="IH1107" s="1"/>
      <c r="II1107" s="1"/>
      <c r="IJ1107" s="1"/>
      <c r="IK1107" s="1"/>
      <c r="IL1107" s="1"/>
      <c r="IM1107" s="1"/>
      <c r="IN1107" s="1"/>
      <c r="IO1107" s="1"/>
      <c r="IP1107" s="1"/>
      <c r="IQ1107" s="1"/>
      <c r="IR1107" s="1"/>
      <c r="IS1107" s="1"/>
      <c r="IT1107" s="1"/>
      <c r="IU1107" s="1"/>
      <c r="IV1107" s="1"/>
    </row>
    <row r="1108" spans="1:256">
      <c r="A1108" s="73" t="s">
        <v>920</v>
      </c>
      <c r="B1108" s="113"/>
      <c r="C1108" s="114"/>
      <c r="D1108" s="114"/>
      <c r="E1108" s="114"/>
      <c r="F1108" s="115"/>
      <c r="G1108" s="167"/>
      <c r="H1108" s="123"/>
      <c r="I1108" s="124"/>
      <c r="J1108" s="125"/>
      <c r="K1108" s="125"/>
      <c r="L1108" s="125"/>
      <c r="M1108" s="2"/>
      <c r="N1108" s="2"/>
      <c r="O1108" s="1"/>
      <c r="P1108" s="1"/>
      <c r="Q1108" s="1"/>
      <c r="R1108" s="1"/>
      <c r="S1108" s="1"/>
      <c r="T1108" s="1"/>
      <c r="U1108" s="1"/>
      <c r="V1108" s="1"/>
      <c r="W1108" s="1"/>
      <c r="X1108" s="1"/>
      <c r="Y1108" s="1"/>
      <c r="Z1108" s="1"/>
      <c r="AA1108" s="1"/>
      <c r="AB1108" s="1"/>
      <c r="AC1108" s="1"/>
      <c r="AD1108" s="1"/>
      <c r="AE1108" s="1"/>
      <c r="AF1108" s="1"/>
      <c r="AG1108" s="1"/>
      <c r="AH1108" s="1"/>
      <c r="AI1108" s="1"/>
      <c r="AJ1108" s="1"/>
      <c r="AK1108" s="1"/>
      <c r="AL1108" s="1"/>
      <c r="AM1108" s="1"/>
      <c r="AN1108" s="1"/>
      <c r="AO1108" s="1"/>
      <c r="AP1108" s="1"/>
      <c r="AQ1108" s="1"/>
      <c r="AR1108" s="1"/>
      <c r="AS1108" s="1"/>
      <c r="AT1108" s="1"/>
      <c r="AU1108" s="1"/>
      <c r="AV1108" s="1"/>
      <c r="AW1108" s="1"/>
      <c r="AX1108" s="1"/>
      <c r="AY1108" s="1"/>
      <c r="AZ1108" s="1"/>
      <c r="BA1108" s="1"/>
      <c r="BB1108" s="1"/>
      <c r="BC1108" s="1"/>
      <c r="BD1108" s="1"/>
      <c r="BE1108" s="1"/>
      <c r="BF1108" s="1"/>
      <c r="BG1108" s="1"/>
      <c r="BH1108" s="1"/>
      <c r="BI1108" s="1"/>
      <c r="BJ1108" s="1"/>
      <c r="BK1108" s="1"/>
      <c r="BL1108" s="1"/>
      <c r="BM1108" s="1"/>
      <c r="BN1108" s="1"/>
      <c r="BO1108" s="1"/>
      <c r="BP1108" s="1"/>
      <c r="BQ1108" s="1"/>
      <c r="BR1108" s="1"/>
      <c r="BS1108" s="1"/>
      <c r="BT1108" s="1"/>
      <c r="BU1108" s="1"/>
      <c r="BV1108" s="1"/>
      <c r="BW1108" s="1"/>
      <c r="BX1108" s="1"/>
      <c r="BY1108" s="1"/>
      <c r="BZ1108" s="1"/>
      <c r="CA1108" s="1"/>
      <c r="CB1108" s="1"/>
      <c r="CC1108" s="1"/>
      <c r="CD1108" s="1"/>
      <c r="CE1108" s="1"/>
      <c r="CF1108" s="1"/>
      <c r="CG1108" s="1"/>
      <c r="CH1108" s="1"/>
      <c r="CI1108" s="1"/>
      <c r="CJ1108" s="1"/>
      <c r="CK1108" s="1"/>
      <c r="CL1108" s="1"/>
      <c r="CM1108" s="1"/>
      <c r="CN1108" s="1"/>
      <c r="CO1108" s="1"/>
      <c r="CP1108" s="1"/>
      <c r="CQ1108" s="1"/>
      <c r="CR1108" s="1"/>
      <c r="CS1108" s="1"/>
      <c r="CT1108" s="1"/>
      <c r="CU1108" s="1"/>
      <c r="CV1108" s="1"/>
      <c r="CW1108" s="1"/>
      <c r="CX1108" s="1"/>
      <c r="CY1108" s="1"/>
      <c r="CZ1108" s="1"/>
      <c r="DA1108" s="1"/>
      <c r="DB1108" s="1"/>
      <c r="DC1108" s="1"/>
      <c r="DD1108" s="1"/>
      <c r="DE1108" s="1"/>
      <c r="DF1108" s="1"/>
      <c r="DG1108" s="1"/>
      <c r="DH1108" s="1"/>
      <c r="DI1108" s="1"/>
      <c r="DJ1108" s="1"/>
      <c r="DK1108" s="1"/>
      <c r="DL1108" s="1"/>
      <c r="DM1108" s="1"/>
      <c r="DN1108" s="1"/>
      <c r="DO1108" s="1"/>
      <c r="DP1108" s="1"/>
      <c r="DQ1108" s="1"/>
      <c r="DR1108" s="1"/>
      <c r="DS1108" s="1"/>
      <c r="DT1108" s="1"/>
      <c r="DU1108" s="1"/>
      <c r="DV1108" s="1"/>
      <c r="DW1108" s="1"/>
      <c r="DX1108" s="1"/>
      <c r="DY1108" s="1"/>
      <c r="DZ1108" s="1"/>
      <c r="EA1108" s="1"/>
      <c r="EB1108" s="1"/>
      <c r="EC1108" s="1"/>
      <c r="ED1108" s="1"/>
      <c r="EE1108" s="1"/>
      <c r="EF1108" s="1"/>
      <c r="EG1108" s="1"/>
      <c r="EH1108" s="1"/>
      <c r="EI1108" s="1"/>
      <c r="EJ1108" s="1"/>
      <c r="EK1108" s="1"/>
      <c r="EL1108" s="1"/>
      <c r="EM1108" s="1"/>
      <c r="EN1108" s="1"/>
      <c r="EO1108" s="1"/>
      <c r="EP1108" s="1"/>
      <c r="EQ1108" s="1"/>
      <c r="ER1108" s="1"/>
      <c r="ES1108" s="1"/>
      <c r="ET1108" s="1"/>
      <c r="EU1108" s="1"/>
      <c r="EV1108" s="1"/>
      <c r="EW1108" s="1"/>
      <c r="EX1108" s="1"/>
      <c r="EY1108" s="1"/>
      <c r="EZ1108" s="1"/>
      <c r="FA1108" s="1"/>
      <c r="FB1108" s="1"/>
      <c r="FC1108" s="1"/>
      <c r="FD1108" s="1"/>
      <c r="FE1108" s="1"/>
      <c r="FF1108" s="1"/>
      <c r="FG1108" s="1"/>
      <c r="FH1108" s="1"/>
      <c r="FI1108" s="1"/>
      <c r="FJ1108" s="1"/>
      <c r="FK1108" s="1"/>
      <c r="FL1108" s="1"/>
      <c r="FM1108" s="1"/>
      <c r="FN1108" s="1"/>
      <c r="FO1108" s="1"/>
      <c r="FP1108" s="1"/>
      <c r="FQ1108" s="1"/>
      <c r="FR1108" s="1"/>
      <c r="FS1108" s="1"/>
      <c r="FT1108" s="1"/>
      <c r="FU1108" s="1"/>
      <c r="FV1108" s="1"/>
      <c r="FW1108" s="1"/>
      <c r="FX1108" s="1"/>
      <c r="FY1108" s="1"/>
      <c r="FZ1108" s="1"/>
      <c r="GA1108" s="1"/>
      <c r="GB1108" s="1"/>
      <c r="GC1108" s="1"/>
      <c r="GD1108" s="1"/>
      <c r="GE1108" s="1"/>
      <c r="GF1108" s="1"/>
      <c r="GG1108" s="1"/>
      <c r="GH1108" s="1"/>
      <c r="GI1108" s="1"/>
      <c r="GJ1108" s="1"/>
      <c r="GK1108" s="1"/>
      <c r="GL1108" s="1"/>
      <c r="GM1108" s="1"/>
      <c r="GN1108" s="1"/>
      <c r="GO1108" s="1"/>
      <c r="GP1108" s="1"/>
      <c r="GQ1108" s="1"/>
      <c r="GR1108" s="1"/>
      <c r="GS1108" s="1"/>
      <c r="GT1108" s="1"/>
      <c r="GU1108" s="1"/>
      <c r="GV1108" s="1"/>
      <c r="GW1108" s="1"/>
      <c r="GX1108" s="1"/>
      <c r="GY1108" s="1"/>
      <c r="GZ1108" s="1"/>
      <c r="HA1108" s="1"/>
      <c r="HB1108" s="1"/>
      <c r="HC1108" s="1"/>
      <c r="HD1108" s="1"/>
      <c r="HE1108" s="1"/>
      <c r="HF1108" s="1"/>
      <c r="HG1108" s="1"/>
      <c r="HH1108" s="1"/>
      <c r="HI1108" s="1"/>
      <c r="HJ1108" s="1"/>
      <c r="HK1108" s="1"/>
      <c r="HL1108" s="1"/>
      <c r="HM1108" s="1"/>
      <c r="HN1108" s="1"/>
      <c r="HO1108" s="1"/>
      <c r="HP1108" s="1"/>
      <c r="HQ1108" s="1"/>
      <c r="HR1108" s="1"/>
      <c r="HS1108" s="1"/>
      <c r="HT1108" s="1"/>
      <c r="HU1108" s="1"/>
      <c r="HV1108" s="1"/>
      <c r="HW1108" s="1"/>
      <c r="HX1108" s="1"/>
      <c r="HY1108" s="1"/>
      <c r="HZ1108" s="1"/>
      <c r="IA1108" s="1"/>
      <c r="IB1108" s="1"/>
      <c r="IC1108" s="1"/>
      <c r="ID1108" s="1"/>
      <c r="IE1108" s="1"/>
      <c r="IF1108" s="1"/>
      <c r="IG1108" s="1"/>
      <c r="IH1108" s="1"/>
      <c r="II1108" s="1"/>
      <c r="IJ1108" s="1"/>
      <c r="IK1108" s="1"/>
      <c r="IL1108" s="1"/>
      <c r="IM1108" s="1"/>
      <c r="IN1108" s="1"/>
      <c r="IO1108" s="1"/>
      <c r="IP1108" s="1"/>
      <c r="IQ1108" s="1"/>
      <c r="IR1108" s="1"/>
      <c r="IS1108" s="1"/>
      <c r="IT1108" s="1"/>
      <c r="IU1108" s="1"/>
      <c r="IV1108" s="1"/>
    </row>
    <row r="1109" spans="1:256">
      <c r="A1109" s="65" t="s">
        <v>922</v>
      </c>
      <c r="B1109" s="64">
        <v>399</v>
      </c>
      <c r="C1109" s="64">
        <v>95</v>
      </c>
      <c r="D1109" s="64">
        <v>0</v>
      </c>
      <c r="E1109" s="64">
        <v>0</v>
      </c>
      <c r="F1109" s="64">
        <v>23</v>
      </c>
      <c r="G1109" s="110"/>
      <c r="H1109" s="23">
        <f t="shared" si="97"/>
        <v>0</v>
      </c>
      <c r="I1109" s="20">
        <f t="shared" si="98"/>
        <v>0</v>
      </c>
      <c r="J1109" s="21">
        <f t="shared" si="99"/>
        <v>0</v>
      </c>
      <c r="K1109" s="21">
        <f t="shared" si="100"/>
        <v>0</v>
      </c>
      <c r="L1109" s="21">
        <f t="shared" si="101"/>
        <v>0</v>
      </c>
      <c r="M1109" s="2"/>
      <c r="N1109" s="2"/>
      <c r="O1109" s="1"/>
      <c r="P1109" s="1"/>
      <c r="Q1109" s="1"/>
      <c r="R1109" s="1"/>
      <c r="S1109" s="1"/>
      <c r="T1109" s="1"/>
      <c r="U1109" s="1"/>
      <c r="V1109" s="1"/>
      <c r="W1109" s="1"/>
      <c r="X1109" s="1"/>
      <c r="Y1109" s="1"/>
      <c r="Z1109" s="1"/>
      <c r="AA1109" s="1"/>
      <c r="AB1109" s="1"/>
      <c r="AC1109" s="1"/>
      <c r="AD1109" s="1"/>
      <c r="AE1109" s="1"/>
      <c r="AF1109" s="1"/>
      <c r="AG1109" s="1"/>
      <c r="AH1109" s="1"/>
      <c r="AI1109" s="1"/>
      <c r="AJ1109" s="1"/>
      <c r="AK1109" s="1"/>
      <c r="AL1109" s="1"/>
      <c r="AM1109" s="1"/>
      <c r="AN1109" s="1"/>
      <c r="AO1109" s="1"/>
      <c r="AP1109" s="1"/>
      <c r="AQ1109" s="1"/>
      <c r="AR1109" s="1"/>
      <c r="AS1109" s="1"/>
      <c r="AT1109" s="1"/>
      <c r="AU1109" s="1"/>
      <c r="AV1109" s="1"/>
      <c r="AW1109" s="1"/>
      <c r="AX1109" s="1"/>
      <c r="AY1109" s="1"/>
      <c r="AZ1109" s="1"/>
      <c r="BA1109" s="1"/>
      <c r="BB1109" s="1"/>
      <c r="BC1109" s="1"/>
      <c r="BD1109" s="1"/>
      <c r="BE1109" s="1"/>
      <c r="BF1109" s="1"/>
      <c r="BG1109" s="1"/>
      <c r="BH1109" s="1"/>
      <c r="BI1109" s="1"/>
      <c r="BJ1109" s="1"/>
      <c r="BK1109" s="1"/>
      <c r="BL1109" s="1"/>
      <c r="BM1109" s="1"/>
      <c r="BN1109" s="1"/>
      <c r="BO1109" s="1"/>
      <c r="BP1109" s="1"/>
      <c r="BQ1109" s="1"/>
      <c r="BR1109" s="1"/>
      <c r="BS1109" s="1"/>
      <c r="BT1109" s="1"/>
      <c r="BU1109" s="1"/>
      <c r="BV1109" s="1"/>
      <c r="BW1109" s="1"/>
      <c r="BX1109" s="1"/>
      <c r="BY1109" s="1"/>
      <c r="BZ1109" s="1"/>
      <c r="CA1109" s="1"/>
      <c r="CB1109" s="1"/>
      <c r="CC1109" s="1"/>
      <c r="CD1109" s="1"/>
      <c r="CE1109" s="1"/>
      <c r="CF1109" s="1"/>
      <c r="CG1109" s="1"/>
      <c r="CH1109" s="1"/>
      <c r="CI1109" s="1"/>
      <c r="CJ1109" s="1"/>
      <c r="CK1109" s="1"/>
      <c r="CL1109" s="1"/>
      <c r="CM1109" s="1"/>
      <c r="CN1109" s="1"/>
      <c r="CO1109" s="1"/>
      <c r="CP1109" s="1"/>
      <c r="CQ1109" s="1"/>
      <c r="CR1109" s="1"/>
      <c r="CS1109" s="1"/>
      <c r="CT1109" s="1"/>
      <c r="CU1109" s="1"/>
      <c r="CV1109" s="1"/>
      <c r="CW1109" s="1"/>
      <c r="CX1109" s="1"/>
      <c r="CY1109" s="1"/>
      <c r="CZ1109" s="1"/>
      <c r="DA1109" s="1"/>
      <c r="DB1109" s="1"/>
      <c r="DC1109" s="1"/>
      <c r="DD1109" s="1"/>
      <c r="DE1109" s="1"/>
      <c r="DF1109" s="1"/>
      <c r="DG1109" s="1"/>
      <c r="DH1109" s="1"/>
      <c r="DI1109" s="1"/>
      <c r="DJ1109" s="1"/>
      <c r="DK1109" s="1"/>
      <c r="DL1109" s="1"/>
      <c r="DM1109" s="1"/>
      <c r="DN1109" s="1"/>
      <c r="DO1109" s="1"/>
      <c r="DP1109" s="1"/>
      <c r="DQ1109" s="1"/>
      <c r="DR1109" s="1"/>
      <c r="DS1109" s="1"/>
      <c r="DT1109" s="1"/>
      <c r="DU1109" s="1"/>
      <c r="DV1109" s="1"/>
      <c r="DW1109" s="1"/>
      <c r="DX1109" s="1"/>
      <c r="DY1109" s="1"/>
      <c r="DZ1109" s="1"/>
      <c r="EA1109" s="1"/>
      <c r="EB1109" s="1"/>
      <c r="EC1109" s="1"/>
      <c r="ED1109" s="1"/>
      <c r="EE1109" s="1"/>
      <c r="EF1109" s="1"/>
      <c r="EG1109" s="1"/>
      <c r="EH1109" s="1"/>
      <c r="EI1109" s="1"/>
      <c r="EJ1109" s="1"/>
      <c r="EK1109" s="1"/>
      <c r="EL1109" s="1"/>
      <c r="EM1109" s="1"/>
      <c r="EN1109" s="1"/>
      <c r="EO1109" s="1"/>
      <c r="EP1109" s="1"/>
      <c r="EQ1109" s="1"/>
      <c r="ER1109" s="1"/>
      <c r="ES1109" s="1"/>
      <c r="ET1109" s="1"/>
      <c r="EU1109" s="1"/>
      <c r="EV1109" s="1"/>
      <c r="EW1109" s="1"/>
      <c r="EX1109" s="1"/>
      <c r="EY1109" s="1"/>
      <c r="EZ1109" s="1"/>
      <c r="FA1109" s="1"/>
      <c r="FB1109" s="1"/>
      <c r="FC1109" s="1"/>
      <c r="FD1109" s="1"/>
      <c r="FE1109" s="1"/>
      <c r="FF1109" s="1"/>
      <c r="FG1109" s="1"/>
      <c r="FH1109" s="1"/>
      <c r="FI1109" s="1"/>
      <c r="FJ1109" s="1"/>
      <c r="FK1109" s="1"/>
      <c r="FL1109" s="1"/>
      <c r="FM1109" s="1"/>
      <c r="FN1109" s="1"/>
      <c r="FO1109" s="1"/>
      <c r="FP1109" s="1"/>
      <c r="FQ1109" s="1"/>
      <c r="FR1109" s="1"/>
      <c r="FS1109" s="1"/>
      <c r="FT1109" s="1"/>
      <c r="FU1109" s="1"/>
      <c r="FV1109" s="1"/>
      <c r="FW1109" s="1"/>
      <c r="FX1109" s="1"/>
      <c r="FY1109" s="1"/>
      <c r="FZ1109" s="1"/>
      <c r="GA1109" s="1"/>
      <c r="GB1109" s="1"/>
      <c r="GC1109" s="1"/>
      <c r="GD1109" s="1"/>
      <c r="GE1109" s="1"/>
      <c r="GF1109" s="1"/>
      <c r="GG1109" s="1"/>
      <c r="GH1109" s="1"/>
      <c r="GI1109" s="1"/>
      <c r="GJ1109" s="1"/>
      <c r="GK1109" s="1"/>
      <c r="GL1109" s="1"/>
      <c r="GM1109" s="1"/>
      <c r="GN1109" s="1"/>
      <c r="GO1109" s="1"/>
      <c r="GP1109" s="1"/>
      <c r="GQ1109" s="1"/>
      <c r="GR1109" s="1"/>
      <c r="GS1109" s="1"/>
      <c r="GT1109" s="1"/>
      <c r="GU1109" s="1"/>
      <c r="GV1109" s="1"/>
      <c r="GW1109" s="1"/>
      <c r="GX1109" s="1"/>
      <c r="GY1109" s="1"/>
      <c r="GZ1109" s="1"/>
      <c r="HA1109" s="1"/>
      <c r="HB1109" s="1"/>
      <c r="HC1109" s="1"/>
      <c r="HD1109" s="1"/>
      <c r="HE1109" s="1"/>
      <c r="HF1109" s="1"/>
      <c r="HG1109" s="1"/>
      <c r="HH1109" s="1"/>
      <c r="HI1109" s="1"/>
      <c r="HJ1109" s="1"/>
      <c r="HK1109" s="1"/>
      <c r="HL1109" s="1"/>
      <c r="HM1109" s="1"/>
      <c r="HN1109" s="1"/>
      <c r="HO1109" s="1"/>
      <c r="HP1109" s="1"/>
      <c r="HQ1109" s="1"/>
      <c r="HR1109" s="1"/>
      <c r="HS1109" s="1"/>
      <c r="HT1109" s="1"/>
      <c r="HU1109" s="1"/>
      <c r="HV1109" s="1"/>
      <c r="HW1109" s="1"/>
      <c r="HX1109" s="1"/>
      <c r="HY1109" s="1"/>
      <c r="HZ1109" s="1"/>
      <c r="IA1109" s="1"/>
      <c r="IB1109" s="1"/>
      <c r="IC1109" s="1"/>
      <c r="ID1109" s="1"/>
      <c r="IE1109" s="1"/>
      <c r="IF1109" s="1"/>
      <c r="IG1109" s="1"/>
      <c r="IH1109" s="1"/>
      <c r="II1109" s="1"/>
      <c r="IJ1109" s="1"/>
      <c r="IK1109" s="1"/>
      <c r="IL1109" s="1"/>
      <c r="IM1109" s="1"/>
      <c r="IN1109" s="1"/>
      <c r="IO1109" s="1"/>
      <c r="IP1109" s="1"/>
      <c r="IQ1109" s="1"/>
      <c r="IR1109" s="1"/>
      <c r="IS1109" s="1"/>
      <c r="IT1109" s="1"/>
      <c r="IU1109" s="1"/>
      <c r="IV1109" s="1"/>
    </row>
    <row r="1110" spans="1:256">
      <c r="A1110" s="65" t="s">
        <v>921</v>
      </c>
      <c r="B1110" s="64">
        <v>488</v>
      </c>
      <c r="C1110" s="64">
        <v>116</v>
      </c>
      <c r="D1110" s="64">
        <v>3.5</v>
      </c>
      <c r="E1110" s="64">
        <v>1.3</v>
      </c>
      <c r="F1110" s="64">
        <v>20</v>
      </c>
      <c r="G1110" s="110"/>
      <c r="H1110" s="23">
        <f t="shared" si="97"/>
        <v>0</v>
      </c>
      <c r="I1110" s="20">
        <f t="shared" si="98"/>
        <v>0</v>
      </c>
      <c r="J1110" s="21">
        <f t="shared" si="99"/>
        <v>0</v>
      </c>
      <c r="K1110" s="21">
        <f t="shared" si="100"/>
        <v>0</v>
      </c>
      <c r="L1110" s="21">
        <f t="shared" si="101"/>
        <v>0</v>
      </c>
      <c r="M1110" s="2"/>
      <c r="N1110" s="2"/>
      <c r="O1110" s="1"/>
      <c r="P1110" s="1"/>
      <c r="Q1110" s="1"/>
      <c r="R1110" s="1"/>
      <c r="S1110" s="1"/>
      <c r="T1110" s="1"/>
      <c r="U1110" s="1"/>
      <c r="V1110" s="1"/>
      <c r="W1110" s="1"/>
      <c r="X1110" s="1"/>
      <c r="Y1110" s="1"/>
      <c r="Z1110" s="1"/>
      <c r="AA1110" s="1"/>
      <c r="AB1110" s="1"/>
      <c r="AC1110" s="1"/>
      <c r="AD1110" s="1"/>
      <c r="AE1110" s="1"/>
      <c r="AF1110" s="1"/>
      <c r="AG1110" s="1"/>
      <c r="AH1110" s="1"/>
      <c r="AI1110" s="1"/>
      <c r="AJ1110" s="1"/>
      <c r="AK1110" s="1"/>
      <c r="AL1110" s="1"/>
      <c r="AM1110" s="1"/>
      <c r="AN1110" s="1"/>
      <c r="AO1110" s="1"/>
      <c r="AP1110" s="1"/>
      <c r="AQ1110" s="1"/>
      <c r="AR1110" s="1"/>
      <c r="AS1110" s="1"/>
      <c r="AT1110" s="1"/>
      <c r="AU1110" s="1"/>
      <c r="AV1110" s="1"/>
      <c r="AW1110" s="1"/>
      <c r="AX1110" s="1"/>
      <c r="AY1110" s="1"/>
      <c r="AZ1110" s="1"/>
      <c r="BA1110" s="1"/>
      <c r="BB1110" s="1"/>
      <c r="BC1110" s="1"/>
      <c r="BD1110" s="1"/>
      <c r="BE1110" s="1"/>
      <c r="BF1110" s="1"/>
      <c r="BG1110" s="1"/>
      <c r="BH1110" s="1"/>
      <c r="BI1110" s="1"/>
      <c r="BJ1110" s="1"/>
      <c r="BK1110" s="1"/>
      <c r="BL1110" s="1"/>
      <c r="BM1110" s="1"/>
      <c r="BN1110" s="1"/>
      <c r="BO1110" s="1"/>
      <c r="BP1110" s="1"/>
      <c r="BQ1110" s="1"/>
      <c r="BR1110" s="1"/>
      <c r="BS1110" s="1"/>
      <c r="BT1110" s="1"/>
      <c r="BU1110" s="1"/>
      <c r="BV1110" s="1"/>
      <c r="BW1110" s="1"/>
      <c r="BX1110" s="1"/>
      <c r="BY1110" s="1"/>
      <c r="BZ1110" s="1"/>
      <c r="CA1110" s="1"/>
      <c r="CB1110" s="1"/>
      <c r="CC1110" s="1"/>
      <c r="CD1110" s="1"/>
      <c r="CE1110" s="1"/>
      <c r="CF1110" s="1"/>
      <c r="CG1110" s="1"/>
      <c r="CH1110" s="1"/>
      <c r="CI1110" s="1"/>
      <c r="CJ1110" s="1"/>
      <c r="CK1110" s="1"/>
      <c r="CL1110" s="1"/>
      <c r="CM1110" s="1"/>
      <c r="CN1110" s="1"/>
      <c r="CO1110" s="1"/>
      <c r="CP1110" s="1"/>
      <c r="CQ1110" s="1"/>
      <c r="CR1110" s="1"/>
      <c r="CS1110" s="1"/>
      <c r="CT1110" s="1"/>
      <c r="CU1110" s="1"/>
      <c r="CV1110" s="1"/>
      <c r="CW1110" s="1"/>
      <c r="CX1110" s="1"/>
      <c r="CY1110" s="1"/>
      <c r="CZ1110" s="1"/>
      <c r="DA1110" s="1"/>
      <c r="DB1110" s="1"/>
      <c r="DC1110" s="1"/>
      <c r="DD1110" s="1"/>
      <c r="DE1110" s="1"/>
      <c r="DF1110" s="1"/>
      <c r="DG1110" s="1"/>
      <c r="DH1110" s="1"/>
      <c r="DI1110" s="1"/>
      <c r="DJ1110" s="1"/>
      <c r="DK1110" s="1"/>
      <c r="DL1110" s="1"/>
      <c r="DM1110" s="1"/>
      <c r="DN1110" s="1"/>
      <c r="DO1110" s="1"/>
      <c r="DP1110" s="1"/>
      <c r="DQ1110" s="1"/>
      <c r="DR1110" s="1"/>
      <c r="DS1110" s="1"/>
      <c r="DT1110" s="1"/>
      <c r="DU1110" s="1"/>
      <c r="DV1110" s="1"/>
      <c r="DW1110" s="1"/>
      <c r="DX1110" s="1"/>
      <c r="DY1110" s="1"/>
      <c r="DZ1110" s="1"/>
      <c r="EA1110" s="1"/>
      <c r="EB1110" s="1"/>
      <c r="EC1110" s="1"/>
      <c r="ED1110" s="1"/>
      <c r="EE1110" s="1"/>
      <c r="EF1110" s="1"/>
      <c r="EG1110" s="1"/>
      <c r="EH1110" s="1"/>
      <c r="EI1110" s="1"/>
      <c r="EJ1110" s="1"/>
      <c r="EK1110" s="1"/>
      <c r="EL1110" s="1"/>
      <c r="EM1110" s="1"/>
      <c r="EN1110" s="1"/>
      <c r="EO1110" s="1"/>
      <c r="EP1110" s="1"/>
      <c r="EQ1110" s="1"/>
      <c r="ER1110" s="1"/>
      <c r="ES1110" s="1"/>
      <c r="ET1110" s="1"/>
      <c r="EU1110" s="1"/>
      <c r="EV1110" s="1"/>
      <c r="EW1110" s="1"/>
      <c r="EX1110" s="1"/>
      <c r="EY1110" s="1"/>
      <c r="EZ1110" s="1"/>
      <c r="FA1110" s="1"/>
      <c r="FB1110" s="1"/>
      <c r="FC1110" s="1"/>
      <c r="FD1110" s="1"/>
      <c r="FE1110" s="1"/>
      <c r="FF1110" s="1"/>
      <c r="FG1110" s="1"/>
      <c r="FH1110" s="1"/>
      <c r="FI1110" s="1"/>
      <c r="FJ1110" s="1"/>
      <c r="FK1110" s="1"/>
      <c r="FL1110" s="1"/>
      <c r="FM1110" s="1"/>
      <c r="FN1110" s="1"/>
      <c r="FO1110" s="1"/>
      <c r="FP1110" s="1"/>
      <c r="FQ1110" s="1"/>
      <c r="FR1110" s="1"/>
      <c r="FS1110" s="1"/>
      <c r="FT1110" s="1"/>
      <c r="FU1110" s="1"/>
      <c r="FV1110" s="1"/>
      <c r="FW1110" s="1"/>
      <c r="FX1110" s="1"/>
      <c r="FY1110" s="1"/>
      <c r="FZ1110" s="1"/>
      <c r="GA1110" s="1"/>
      <c r="GB1110" s="1"/>
      <c r="GC1110" s="1"/>
      <c r="GD1110" s="1"/>
      <c r="GE1110" s="1"/>
      <c r="GF1110" s="1"/>
      <c r="GG1110" s="1"/>
      <c r="GH1110" s="1"/>
      <c r="GI1110" s="1"/>
      <c r="GJ1110" s="1"/>
      <c r="GK1110" s="1"/>
      <c r="GL1110" s="1"/>
      <c r="GM1110" s="1"/>
      <c r="GN1110" s="1"/>
      <c r="GO1110" s="1"/>
      <c r="GP1110" s="1"/>
      <c r="GQ1110" s="1"/>
      <c r="GR1110" s="1"/>
      <c r="GS1110" s="1"/>
      <c r="GT1110" s="1"/>
      <c r="GU1110" s="1"/>
      <c r="GV1110" s="1"/>
      <c r="GW1110" s="1"/>
      <c r="GX1110" s="1"/>
      <c r="GY1110" s="1"/>
      <c r="GZ1110" s="1"/>
      <c r="HA1110" s="1"/>
      <c r="HB1110" s="1"/>
      <c r="HC1110" s="1"/>
      <c r="HD1110" s="1"/>
      <c r="HE1110" s="1"/>
      <c r="HF1110" s="1"/>
      <c r="HG1110" s="1"/>
      <c r="HH1110" s="1"/>
      <c r="HI1110" s="1"/>
      <c r="HJ1110" s="1"/>
      <c r="HK1110" s="1"/>
      <c r="HL1110" s="1"/>
      <c r="HM1110" s="1"/>
      <c r="HN1110" s="1"/>
      <c r="HO1110" s="1"/>
      <c r="HP1110" s="1"/>
      <c r="HQ1110" s="1"/>
      <c r="HR1110" s="1"/>
      <c r="HS1110" s="1"/>
      <c r="HT1110" s="1"/>
      <c r="HU1110" s="1"/>
      <c r="HV1110" s="1"/>
      <c r="HW1110" s="1"/>
      <c r="HX1110" s="1"/>
      <c r="HY1110" s="1"/>
      <c r="HZ1110" s="1"/>
      <c r="IA1110" s="1"/>
      <c r="IB1110" s="1"/>
      <c r="IC1110" s="1"/>
      <c r="ID1110" s="1"/>
      <c r="IE1110" s="1"/>
      <c r="IF1110" s="1"/>
      <c r="IG1110" s="1"/>
      <c r="IH1110" s="1"/>
      <c r="II1110" s="1"/>
      <c r="IJ1110" s="1"/>
      <c r="IK1110" s="1"/>
      <c r="IL1110" s="1"/>
      <c r="IM1110" s="1"/>
      <c r="IN1110" s="1"/>
      <c r="IO1110" s="1"/>
      <c r="IP1110" s="1"/>
      <c r="IQ1110" s="1"/>
      <c r="IR1110" s="1"/>
      <c r="IS1110" s="1"/>
      <c r="IT1110" s="1"/>
      <c r="IU1110" s="1"/>
      <c r="IV1110" s="1"/>
    </row>
    <row r="1111" spans="1:256">
      <c r="A1111" s="65" t="s">
        <v>923</v>
      </c>
      <c r="B1111" s="64">
        <v>402</v>
      </c>
      <c r="C1111" s="64">
        <v>96</v>
      </c>
      <c r="D1111" s="64">
        <v>6</v>
      </c>
      <c r="E1111" s="64">
        <v>1.8</v>
      </c>
      <c r="F1111" s="64">
        <v>7.8</v>
      </c>
      <c r="G1111" s="110"/>
      <c r="H1111" s="23">
        <f t="shared" si="97"/>
        <v>0</v>
      </c>
      <c r="I1111" s="20">
        <f t="shared" si="98"/>
        <v>0</v>
      </c>
      <c r="J1111" s="21">
        <f t="shared" si="99"/>
        <v>0</v>
      </c>
      <c r="K1111" s="21">
        <f t="shared" si="100"/>
        <v>0</v>
      </c>
      <c r="L1111" s="21">
        <f t="shared" si="101"/>
        <v>0</v>
      </c>
      <c r="M1111" s="2"/>
      <c r="N1111" s="2"/>
      <c r="O1111" s="1"/>
      <c r="P1111" s="1"/>
      <c r="Q1111" s="1"/>
      <c r="R1111" s="1"/>
      <c r="S1111" s="1"/>
      <c r="T1111" s="1"/>
      <c r="U1111" s="1"/>
      <c r="V1111" s="1"/>
      <c r="W1111" s="1"/>
      <c r="X1111" s="1"/>
      <c r="Y1111" s="1"/>
      <c r="Z1111" s="1"/>
      <c r="AA1111" s="1"/>
      <c r="AB1111" s="1"/>
      <c r="AC1111" s="1"/>
      <c r="AD1111" s="1"/>
      <c r="AE1111" s="1"/>
      <c r="AF1111" s="1"/>
      <c r="AG1111" s="1"/>
      <c r="AH1111" s="1"/>
      <c r="AI1111" s="1"/>
      <c r="AJ1111" s="1"/>
      <c r="AK1111" s="1"/>
      <c r="AL1111" s="1"/>
      <c r="AM1111" s="1"/>
      <c r="AN1111" s="1"/>
      <c r="AO1111" s="1"/>
      <c r="AP1111" s="1"/>
      <c r="AQ1111" s="1"/>
      <c r="AR1111" s="1"/>
      <c r="AS1111" s="1"/>
      <c r="AT1111" s="1"/>
      <c r="AU1111" s="1"/>
      <c r="AV1111" s="1"/>
      <c r="AW1111" s="1"/>
      <c r="AX1111" s="1"/>
      <c r="AY1111" s="1"/>
      <c r="AZ1111" s="1"/>
      <c r="BA1111" s="1"/>
      <c r="BB1111" s="1"/>
      <c r="BC1111" s="1"/>
      <c r="BD1111" s="1"/>
      <c r="BE1111" s="1"/>
      <c r="BF1111" s="1"/>
      <c r="BG1111" s="1"/>
      <c r="BH1111" s="1"/>
      <c r="BI1111" s="1"/>
      <c r="BJ1111" s="1"/>
      <c r="BK1111" s="1"/>
      <c r="BL1111" s="1"/>
      <c r="BM1111" s="1"/>
      <c r="BN1111" s="1"/>
      <c r="BO1111" s="1"/>
      <c r="BP1111" s="1"/>
      <c r="BQ1111" s="1"/>
      <c r="BR1111" s="1"/>
      <c r="BS1111" s="1"/>
      <c r="BT1111" s="1"/>
      <c r="BU1111" s="1"/>
      <c r="BV1111" s="1"/>
      <c r="BW1111" s="1"/>
      <c r="BX1111" s="1"/>
      <c r="BY1111" s="1"/>
      <c r="BZ1111" s="1"/>
      <c r="CA1111" s="1"/>
      <c r="CB1111" s="1"/>
      <c r="CC1111" s="1"/>
      <c r="CD1111" s="1"/>
      <c r="CE1111" s="1"/>
      <c r="CF1111" s="1"/>
      <c r="CG1111" s="1"/>
      <c r="CH1111" s="1"/>
      <c r="CI1111" s="1"/>
      <c r="CJ1111" s="1"/>
      <c r="CK1111" s="1"/>
      <c r="CL1111" s="1"/>
      <c r="CM1111" s="1"/>
      <c r="CN1111" s="1"/>
      <c r="CO1111" s="1"/>
      <c r="CP1111" s="1"/>
      <c r="CQ1111" s="1"/>
      <c r="CR1111" s="1"/>
      <c r="CS1111" s="1"/>
      <c r="CT1111" s="1"/>
      <c r="CU1111" s="1"/>
      <c r="CV1111" s="1"/>
      <c r="CW1111" s="1"/>
      <c r="CX1111" s="1"/>
      <c r="CY1111" s="1"/>
      <c r="CZ1111" s="1"/>
      <c r="DA1111" s="1"/>
      <c r="DB1111" s="1"/>
      <c r="DC1111" s="1"/>
      <c r="DD1111" s="1"/>
      <c r="DE1111" s="1"/>
      <c r="DF1111" s="1"/>
      <c r="DG1111" s="1"/>
      <c r="DH1111" s="1"/>
      <c r="DI1111" s="1"/>
      <c r="DJ1111" s="1"/>
      <c r="DK1111" s="1"/>
      <c r="DL1111" s="1"/>
      <c r="DM1111" s="1"/>
      <c r="DN1111" s="1"/>
      <c r="DO1111" s="1"/>
      <c r="DP1111" s="1"/>
      <c r="DQ1111" s="1"/>
      <c r="DR1111" s="1"/>
      <c r="DS1111" s="1"/>
      <c r="DT1111" s="1"/>
      <c r="DU1111" s="1"/>
      <c r="DV1111" s="1"/>
      <c r="DW1111" s="1"/>
      <c r="DX1111" s="1"/>
      <c r="DY1111" s="1"/>
      <c r="DZ1111" s="1"/>
      <c r="EA1111" s="1"/>
      <c r="EB1111" s="1"/>
      <c r="EC1111" s="1"/>
      <c r="ED1111" s="1"/>
      <c r="EE1111" s="1"/>
      <c r="EF1111" s="1"/>
      <c r="EG1111" s="1"/>
      <c r="EH1111" s="1"/>
      <c r="EI1111" s="1"/>
      <c r="EJ1111" s="1"/>
      <c r="EK1111" s="1"/>
      <c r="EL1111" s="1"/>
      <c r="EM1111" s="1"/>
      <c r="EN1111" s="1"/>
      <c r="EO1111" s="1"/>
      <c r="EP1111" s="1"/>
      <c r="EQ1111" s="1"/>
      <c r="ER1111" s="1"/>
      <c r="ES1111" s="1"/>
      <c r="ET1111" s="1"/>
      <c r="EU1111" s="1"/>
      <c r="EV1111" s="1"/>
      <c r="EW1111" s="1"/>
      <c r="EX1111" s="1"/>
      <c r="EY1111" s="1"/>
      <c r="EZ1111" s="1"/>
      <c r="FA1111" s="1"/>
      <c r="FB1111" s="1"/>
      <c r="FC1111" s="1"/>
      <c r="FD1111" s="1"/>
      <c r="FE1111" s="1"/>
      <c r="FF1111" s="1"/>
      <c r="FG1111" s="1"/>
      <c r="FH1111" s="1"/>
      <c r="FI1111" s="1"/>
      <c r="FJ1111" s="1"/>
      <c r="FK1111" s="1"/>
      <c r="FL1111" s="1"/>
      <c r="FM1111" s="1"/>
      <c r="FN1111" s="1"/>
      <c r="FO1111" s="1"/>
      <c r="FP1111" s="1"/>
      <c r="FQ1111" s="1"/>
      <c r="FR1111" s="1"/>
      <c r="FS1111" s="1"/>
      <c r="FT1111" s="1"/>
      <c r="FU1111" s="1"/>
      <c r="FV1111" s="1"/>
      <c r="FW1111" s="1"/>
      <c r="FX1111" s="1"/>
      <c r="FY1111" s="1"/>
      <c r="FZ1111" s="1"/>
      <c r="GA1111" s="1"/>
      <c r="GB1111" s="1"/>
      <c r="GC1111" s="1"/>
      <c r="GD1111" s="1"/>
      <c r="GE1111" s="1"/>
      <c r="GF1111" s="1"/>
      <c r="GG1111" s="1"/>
      <c r="GH1111" s="1"/>
      <c r="GI1111" s="1"/>
      <c r="GJ1111" s="1"/>
      <c r="GK1111" s="1"/>
      <c r="GL1111" s="1"/>
      <c r="GM1111" s="1"/>
      <c r="GN1111" s="1"/>
      <c r="GO1111" s="1"/>
      <c r="GP1111" s="1"/>
      <c r="GQ1111" s="1"/>
      <c r="GR1111" s="1"/>
      <c r="GS1111" s="1"/>
      <c r="GT1111" s="1"/>
      <c r="GU1111" s="1"/>
      <c r="GV1111" s="1"/>
      <c r="GW1111" s="1"/>
      <c r="GX1111" s="1"/>
      <c r="GY1111" s="1"/>
      <c r="GZ1111" s="1"/>
      <c r="HA1111" s="1"/>
      <c r="HB1111" s="1"/>
      <c r="HC1111" s="1"/>
      <c r="HD1111" s="1"/>
      <c r="HE1111" s="1"/>
      <c r="HF1111" s="1"/>
      <c r="HG1111" s="1"/>
      <c r="HH1111" s="1"/>
      <c r="HI1111" s="1"/>
      <c r="HJ1111" s="1"/>
      <c r="HK1111" s="1"/>
      <c r="HL1111" s="1"/>
      <c r="HM1111" s="1"/>
      <c r="HN1111" s="1"/>
      <c r="HO1111" s="1"/>
      <c r="HP1111" s="1"/>
      <c r="HQ1111" s="1"/>
      <c r="HR1111" s="1"/>
      <c r="HS1111" s="1"/>
      <c r="HT1111" s="1"/>
      <c r="HU1111" s="1"/>
      <c r="HV1111" s="1"/>
      <c r="HW1111" s="1"/>
      <c r="HX1111" s="1"/>
      <c r="HY1111" s="1"/>
      <c r="HZ1111" s="1"/>
      <c r="IA1111" s="1"/>
      <c r="IB1111" s="1"/>
      <c r="IC1111" s="1"/>
      <c r="ID1111" s="1"/>
      <c r="IE1111" s="1"/>
      <c r="IF1111" s="1"/>
      <c r="IG1111" s="1"/>
      <c r="IH1111" s="1"/>
      <c r="II1111" s="1"/>
      <c r="IJ1111" s="1"/>
      <c r="IK1111" s="1"/>
      <c r="IL1111" s="1"/>
      <c r="IM1111" s="1"/>
      <c r="IN1111" s="1"/>
      <c r="IO1111" s="1"/>
      <c r="IP1111" s="1"/>
      <c r="IQ1111" s="1"/>
      <c r="IR1111" s="1"/>
      <c r="IS1111" s="1"/>
      <c r="IT1111" s="1"/>
      <c r="IU1111" s="1"/>
      <c r="IV1111" s="1"/>
    </row>
    <row r="1112" spans="1:256">
      <c r="A1112" s="65" t="s">
        <v>924</v>
      </c>
      <c r="B1112" s="64">
        <v>1639</v>
      </c>
      <c r="C1112" s="64">
        <v>390</v>
      </c>
      <c r="D1112" s="64">
        <v>25</v>
      </c>
      <c r="E1112" s="64">
        <v>4.0999999999999996</v>
      </c>
      <c r="F1112" s="64">
        <v>37.1</v>
      </c>
      <c r="G1112" s="110"/>
      <c r="H1112" s="23">
        <f t="shared" ref="H1112:H1155" si="102">B1112*G1112/100</f>
        <v>0</v>
      </c>
      <c r="I1112" s="20">
        <f t="shared" ref="I1112:I1155" si="103">C1112*G1112/100</f>
        <v>0</v>
      </c>
      <c r="J1112" s="21">
        <f t="shared" ref="J1112:J1155" si="104">D1112*G1112/100</f>
        <v>0</v>
      </c>
      <c r="K1112" s="21">
        <f t="shared" ref="K1112:K1155" si="105">E1112*G1112/100</f>
        <v>0</v>
      </c>
      <c r="L1112" s="21">
        <f t="shared" ref="L1112:L1155" si="106">F1112*G1112/100</f>
        <v>0</v>
      </c>
      <c r="M1112" s="2"/>
      <c r="N1112" s="2"/>
      <c r="O1112" s="1"/>
      <c r="P1112" s="1"/>
      <c r="Q1112" s="1"/>
      <c r="R1112" s="1"/>
      <c r="S1112" s="1"/>
      <c r="T1112" s="1"/>
      <c r="U1112" s="1"/>
      <c r="V1112" s="1"/>
      <c r="W1112" s="1"/>
      <c r="X1112" s="1"/>
      <c r="Y1112" s="1"/>
      <c r="Z1112" s="1"/>
      <c r="AA1112" s="1"/>
      <c r="AB1112" s="1"/>
      <c r="AC1112" s="1"/>
      <c r="AD1112" s="1"/>
      <c r="AE1112" s="1"/>
      <c r="AF1112" s="1"/>
      <c r="AG1112" s="1"/>
      <c r="AH1112" s="1"/>
      <c r="AI1112" s="1"/>
      <c r="AJ1112" s="1"/>
      <c r="AK1112" s="1"/>
      <c r="AL1112" s="1"/>
      <c r="AM1112" s="1"/>
      <c r="AN1112" s="1"/>
      <c r="AO1112" s="1"/>
      <c r="AP1112" s="1"/>
      <c r="AQ1112" s="1"/>
      <c r="AR1112" s="1"/>
      <c r="AS1112" s="1"/>
      <c r="AT1112" s="1"/>
      <c r="AU1112" s="1"/>
      <c r="AV1112" s="1"/>
      <c r="AW1112" s="1"/>
      <c r="AX1112" s="1"/>
      <c r="AY1112" s="1"/>
      <c r="AZ1112" s="1"/>
      <c r="BA1112" s="1"/>
      <c r="BB1112" s="1"/>
      <c r="BC1112" s="1"/>
      <c r="BD1112" s="1"/>
      <c r="BE1112" s="1"/>
      <c r="BF1112" s="1"/>
      <c r="BG1112" s="1"/>
      <c r="BH1112" s="1"/>
      <c r="BI1112" s="1"/>
      <c r="BJ1112" s="1"/>
      <c r="BK1112" s="1"/>
      <c r="BL1112" s="1"/>
      <c r="BM1112" s="1"/>
      <c r="BN1112" s="1"/>
      <c r="BO1112" s="1"/>
      <c r="BP1112" s="1"/>
      <c r="BQ1112" s="1"/>
      <c r="BR1112" s="1"/>
      <c r="BS1112" s="1"/>
      <c r="BT1112" s="1"/>
      <c r="BU1112" s="1"/>
      <c r="BV1112" s="1"/>
      <c r="BW1112" s="1"/>
      <c r="BX1112" s="1"/>
      <c r="BY1112" s="1"/>
      <c r="BZ1112" s="1"/>
      <c r="CA1112" s="1"/>
      <c r="CB1112" s="1"/>
      <c r="CC1112" s="1"/>
      <c r="CD1112" s="1"/>
      <c r="CE1112" s="1"/>
      <c r="CF1112" s="1"/>
      <c r="CG1112" s="1"/>
      <c r="CH1112" s="1"/>
      <c r="CI1112" s="1"/>
      <c r="CJ1112" s="1"/>
      <c r="CK1112" s="1"/>
      <c r="CL1112" s="1"/>
      <c r="CM1112" s="1"/>
      <c r="CN1112" s="1"/>
      <c r="CO1112" s="1"/>
      <c r="CP1112" s="1"/>
      <c r="CQ1112" s="1"/>
      <c r="CR1112" s="1"/>
      <c r="CS1112" s="1"/>
      <c r="CT1112" s="1"/>
      <c r="CU1112" s="1"/>
      <c r="CV1112" s="1"/>
      <c r="CW1112" s="1"/>
      <c r="CX1112" s="1"/>
      <c r="CY1112" s="1"/>
      <c r="CZ1112" s="1"/>
      <c r="DA1112" s="1"/>
      <c r="DB1112" s="1"/>
      <c r="DC1112" s="1"/>
      <c r="DD1112" s="1"/>
      <c r="DE1112" s="1"/>
      <c r="DF1112" s="1"/>
      <c r="DG1112" s="1"/>
      <c r="DH1112" s="1"/>
      <c r="DI1112" s="1"/>
      <c r="DJ1112" s="1"/>
      <c r="DK1112" s="1"/>
      <c r="DL1112" s="1"/>
      <c r="DM1112" s="1"/>
      <c r="DN1112" s="1"/>
      <c r="DO1112" s="1"/>
      <c r="DP1112" s="1"/>
      <c r="DQ1112" s="1"/>
      <c r="DR1112" s="1"/>
      <c r="DS1112" s="1"/>
      <c r="DT1112" s="1"/>
      <c r="DU1112" s="1"/>
      <c r="DV1112" s="1"/>
      <c r="DW1112" s="1"/>
      <c r="DX1112" s="1"/>
      <c r="DY1112" s="1"/>
      <c r="DZ1112" s="1"/>
      <c r="EA1112" s="1"/>
      <c r="EB1112" s="1"/>
      <c r="EC1112" s="1"/>
      <c r="ED1112" s="1"/>
      <c r="EE1112" s="1"/>
      <c r="EF1112" s="1"/>
      <c r="EG1112" s="1"/>
      <c r="EH1112" s="1"/>
      <c r="EI1112" s="1"/>
      <c r="EJ1112" s="1"/>
      <c r="EK1112" s="1"/>
      <c r="EL1112" s="1"/>
      <c r="EM1112" s="1"/>
      <c r="EN1112" s="1"/>
      <c r="EO1112" s="1"/>
      <c r="EP1112" s="1"/>
      <c r="EQ1112" s="1"/>
      <c r="ER1112" s="1"/>
      <c r="ES1112" s="1"/>
      <c r="ET1112" s="1"/>
      <c r="EU1112" s="1"/>
      <c r="EV1112" s="1"/>
      <c r="EW1112" s="1"/>
      <c r="EX1112" s="1"/>
      <c r="EY1112" s="1"/>
      <c r="EZ1112" s="1"/>
      <c r="FA1112" s="1"/>
      <c r="FB1112" s="1"/>
      <c r="FC1112" s="1"/>
      <c r="FD1112" s="1"/>
      <c r="FE1112" s="1"/>
      <c r="FF1112" s="1"/>
      <c r="FG1112" s="1"/>
      <c r="FH1112" s="1"/>
      <c r="FI1112" s="1"/>
      <c r="FJ1112" s="1"/>
      <c r="FK1112" s="1"/>
      <c r="FL1112" s="1"/>
      <c r="FM1112" s="1"/>
      <c r="FN1112" s="1"/>
      <c r="FO1112" s="1"/>
      <c r="FP1112" s="1"/>
      <c r="FQ1112" s="1"/>
      <c r="FR1112" s="1"/>
      <c r="FS1112" s="1"/>
      <c r="FT1112" s="1"/>
      <c r="FU1112" s="1"/>
      <c r="FV1112" s="1"/>
      <c r="FW1112" s="1"/>
      <c r="FX1112" s="1"/>
      <c r="FY1112" s="1"/>
      <c r="FZ1112" s="1"/>
      <c r="GA1112" s="1"/>
      <c r="GB1112" s="1"/>
      <c r="GC1112" s="1"/>
      <c r="GD1112" s="1"/>
      <c r="GE1112" s="1"/>
      <c r="GF1112" s="1"/>
      <c r="GG1112" s="1"/>
      <c r="GH1112" s="1"/>
      <c r="GI1112" s="1"/>
      <c r="GJ1112" s="1"/>
      <c r="GK1112" s="1"/>
      <c r="GL1112" s="1"/>
      <c r="GM1112" s="1"/>
      <c r="GN1112" s="1"/>
      <c r="GO1112" s="1"/>
      <c r="GP1112" s="1"/>
      <c r="GQ1112" s="1"/>
      <c r="GR1112" s="1"/>
      <c r="GS1112" s="1"/>
      <c r="GT1112" s="1"/>
      <c r="GU1112" s="1"/>
      <c r="GV1112" s="1"/>
      <c r="GW1112" s="1"/>
      <c r="GX1112" s="1"/>
      <c r="GY1112" s="1"/>
      <c r="GZ1112" s="1"/>
      <c r="HA1112" s="1"/>
      <c r="HB1112" s="1"/>
      <c r="HC1112" s="1"/>
      <c r="HD1112" s="1"/>
      <c r="HE1112" s="1"/>
      <c r="HF1112" s="1"/>
      <c r="HG1112" s="1"/>
      <c r="HH1112" s="1"/>
      <c r="HI1112" s="1"/>
      <c r="HJ1112" s="1"/>
      <c r="HK1112" s="1"/>
      <c r="HL1112" s="1"/>
      <c r="HM1112" s="1"/>
      <c r="HN1112" s="1"/>
      <c r="HO1112" s="1"/>
      <c r="HP1112" s="1"/>
      <c r="HQ1112" s="1"/>
      <c r="HR1112" s="1"/>
      <c r="HS1112" s="1"/>
      <c r="HT1112" s="1"/>
      <c r="HU1112" s="1"/>
      <c r="HV1112" s="1"/>
      <c r="HW1112" s="1"/>
      <c r="HX1112" s="1"/>
      <c r="HY1112" s="1"/>
      <c r="HZ1112" s="1"/>
      <c r="IA1112" s="1"/>
      <c r="IB1112" s="1"/>
      <c r="IC1112" s="1"/>
      <c r="ID1112" s="1"/>
      <c r="IE1112" s="1"/>
      <c r="IF1112" s="1"/>
      <c r="IG1112" s="1"/>
      <c r="IH1112" s="1"/>
      <c r="II1112" s="1"/>
      <c r="IJ1112" s="1"/>
      <c r="IK1112" s="1"/>
      <c r="IL1112" s="1"/>
      <c r="IM1112" s="1"/>
      <c r="IN1112" s="1"/>
      <c r="IO1112" s="1"/>
      <c r="IP1112" s="1"/>
      <c r="IQ1112" s="1"/>
      <c r="IR1112" s="1"/>
      <c r="IS1112" s="1"/>
      <c r="IT1112" s="1"/>
      <c r="IU1112" s="1"/>
      <c r="IV1112" s="1"/>
    </row>
    <row r="1113" spans="1:256">
      <c r="A1113" s="65" t="s">
        <v>925</v>
      </c>
      <c r="B1113" s="64">
        <v>1227</v>
      </c>
      <c r="C1113" s="64">
        <v>292</v>
      </c>
      <c r="D1113" s="64">
        <v>14.5</v>
      </c>
      <c r="E1113" s="64">
        <v>2.5</v>
      </c>
      <c r="F1113" s="64">
        <v>37.5</v>
      </c>
      <c r="G1113" s="110"/>
      <c r="H1113" s="23">
        <f t="shared" si="102"/>
        <v>0</v>
      </c>
      <c r="I1113" s="20">
        <f t="shared" si="103"/>
        <v>0</v>
      </c>
      <c r="J1113" s="21">
        <f t="shared" si="104"/>
        <v>0</v>
      </c>
      <c r="K1113" s="21">
        <f t="shared" si="105"/>
        <v>0</v>
      </c>
      <c r="L1113" s="21">
        <f t="shared" si="106"/>
        <v>0</v>
      </c>
      <c r="M1113" s="2"/>
      <c r="N1113" s="2"/>
      <c r="O1113" s="1"/>
      <c r="P1113" s="1"/>
      <c r="Q1113" s="1"/>
      <c r="R1113" s="1"/>
      <c r="S1113" s="1"/>
      <c r="T1113" s="1"/>
      <c r="U1113" s="1"/>
      <c r="V1113" s="1"/>
      <c r="W1113" s="1"/>
      <c r="X1113" s="1"/>
      <c r="Y1113" s="1"/>
      <c r="Z1113" s="1"/>
      <c r="AA1113" s="1"/>
      <c r="AB1113" s="1"/>
      <c r="AC1113" s="1"/>
      <c r="AD1113" s="1"/>
      <c r="AE1113" s="1"/>
      <c r="AF1113" s="1"/>
      <c r="AG1113" s="1"/>
      <c r="AH1113" s="1"/>
      <c r="AI1113" s="1"/>
      <c r="AJ1113" s="1"/>
      <c r="AK1113" s="1"/>
      <c r="AL1113" s="1"/>
      <c r="AM1113" s="1"/>
      <c r="AN1113" s="1"/>
      <c r="AO1113" s="1"/>
      <c r="AP1113" s="1"/>
      <c r="AQ1113" s="1"/>
      <c r="AR1113" s="1"/>
      <c r="AS1113" s="1"/>
      <c r="AT1113" s="1"/>
      <c r="AU1113" s="1"/>
      <c r="AV1113" s="1"/>
      <c r="AW1113" s="1"/>
      <c r="AX1113" s="1"/>
      <c r="AY1113" s="1"/>
      <c r="AZ1113" s="1"/>
      <c r="BA1113" s="1"/>
      <c r="BB1113" s="1"/>
      <c r="BC1113" s="1"/>
      <c r="BD1113" s="1"/>
      <c r="BE1113" s="1"/>
      <c r="BF1113" s="1"/>
      <c r="BG1113" s="1"/>
      <c r="BH1113" s="1"/>
      <c r="BI1113" s="1"/>
      <c r="BJ1113" s="1"/>
      <c r="BK1113" s="1"/>
      <c r="BL1113" s="1"/>
      <c r="BM1113" s="1"/>
      <c r="BN1113" s="1"/>
      <c r="BO1113" s="1"/>
      <c r="BP1113" s="1"/>
      <c r="BQ1113" s="1"/>
      <c r="BR1113" s="1"/>
      <c r="BS1113" s="1"/>
      <c r="BT1113" s="1"/>
      <c r="BU1113" s="1"/>
      <c r="BV1113" s="1"/>
      <c r="BW1113" s="1"/>
      <c r="BX1113" s="1"/>
      <c r="BY1113" s="1"/>
      <c r="BZ1113" s="1"/>
      <c r="CA1113" s="1"/>
      <c r="CB1113" s="1"/>
      <c r="CC1113" s="1"/>
      <c r="CD1113" s="1"/>
      <c r="CE1113" s="1"/>
      <c r="CF1113" s="1"/>
      <c r="CG1113" s="1"/>
      <c r="CH1113" s="1"/>
      <c r="CI1113" s="1"/>
      <c r="CJ1113" s="1"/>
      <c r="CK1113" s="1"/>
      <c r="CL1113" s="1"/>
      <c r="CM1113" s="1"/>
      <c r="CN1113" s="1"/>
      <c r="CO1113" s="1"/>
      <c r="CP1113" s="1"/>
      <c r="CQ1113" s="1"/>
      <c r="CR1113" s="1"/>
      <c r="CS1113" s="1"/>
      <c r="CT1113" s="1"/>
      <c r="CU1113" s="1"/>
      <c r="CV1113" s="1"/>
      <c r="CW1113" s="1"/>
      <c r="CX1113" s="1"/>
      <c r="CY1113" s="1"/>
      <c r="CZ1113" s="1"/>
      <c r="DA1113" s="1"/>
      <c r="DB1113" s="1"/>
      <c r="DC1113" s="1"/>
      <c r="DD1113" s="1"/>
      <c r="DE1113" s="1"/>
      <c r="DF1113" s="1"/>
      <c r="DG1113" s="1"/>
      <c r="DH1113" s="1"/>
      <c r="DI1113" s="1"/>
      <c r="DJ1113" s="1"/>
      <c r="DK1113" s="1"/>
      <c r="DL1113" s="1"/>
      <c r="DM1113" s="1"/>
      <c r="DN1113" s="1"/>
      <c r="DO1113" s="1"/>
      <c r="DP1113" s="1"/>
      <c r="DQ1113" s="1"/>
      <c r="DR1113" s="1"/>
      <c r="DS1113" s="1"/>
      <c r="DT1113" s="1"/>
      <c r="DU1113" s="1"/>
      <c r="DV1113" s="1"/>
      <c r="DW1113" s="1"/>
      <c r="DX1113" s="1"/>
      <c r="DY1113" s="1"/>
      <c r="DZ1113" s="1"/>
      <c r="EA1113" s="1"/>
      <c r="EB1113" s="1"/>
      <c r="EC1113" s="1"/>
      <c r="ED1113" s="1"/>
      <c r="EE1113" s="1"/>
      <c r="EF1113" s="1"/>
      <c r="EG1113" s="1"/>
      <c r="EH1113" s="1"/>
      <c r="EI1113" s="1"/>
      <c r="EJ1113" s="1"/>
      <c r="EK1113" s="1"/>
      <c r="EL1113" s="1"/>
      <c r="EM1113" s="1"/>
      <c r="EN1113" s="1"/>
      <c r="EO1113" s="1"/>
      <c r="EP1113" s="1"/>
      <c r="EQ1113" s="1"/>
      <c r="ER1113" s="1"/>
      <c r="ES1113" s="1"/>
      <c r="ET1113" s="1"/>
      <c r="EU1113" s="1"/>
      <c r="EV1113" s="1"/>
      <c r="EW1113" s="1"/>
      <c r="EX1113" s="1"/>
      <c r="EY1113" s="1"/>
      <c r="EZ1113" s="1"/>
      <c r="FA1113" s="1"/>
      <c r="FB1113" s="1"/>
      <c r="FC1113" s="1"/>
      <c r="FD1113" s="1"/>
      <c r="FE1113" s="1"/>
      <c r="FF1113" s="1"/>
      <c r="FG1113" s="1"/>
      <c r="FH1113" s="1"/>
      <c r="FI1113" s="1"/>
      <c r="FJ1113" s="1"/>
      <c r="FK1113" s="1"/>
      <c r="FL1113" s="1"/>
      <c r="FM1113" s="1"/>
      <c r="FN1113" s="1"/>
      <c r="FO1113" s="1"/>
      <c r="FP1113" s="1"/>
      <c r="FQ1113" s="1"/>
      <c r="FR1113" s="1"/>
      <c r="FS1113" s="1"/>
      <c r="FT1113" s="1"/>
      <c r="FU1113" s="1"/>
      <c r="FV1113" s="1"/>
      <c r="FW1113" s="1"/>
      <c r="FX1113" s="1"/>
      <c r="FY1113" s="1"/>
      <c r="FZ1113" s="1"/>
      <c r="GA1113" s="1"/>
      <c r="GB1113" s="1"/>
      <c r="GC1113" s="1"/>
      <c r="GD1113" s="1"/>
      <c r="GE1113" s="1"/>
      <c r="GF1113" s="1"/>
      <c r="GG1113" s="1"/>
      <c r="GH1113" s="1"/>
      <c r="GI1113" s="1"/>
      <c r="GJ1113" s="1"/>
      <c r="GK1113" s="1"/>
      <c r="GL1113" s="1"/>
      <c r="GM1113" s="1"/>
      <c r="GN1113" s="1"/>
      <c r="GO1113" s="1"/>
      <c r="GP1113" s="1"/>
      <c r="GQ1113" s="1"/>
      <c r="GR1113" s="1"/>
      <c r="GS1113" s="1"/>
      <c r="GT1113" s="1"/>
      <c r="GU1113" s="1"/>
      <c r="GV1113" s="1"/>
      <c r="GW1113" s="1"/>
      <c r="GX1113" s="1"/>
      <c r="GY1113" s="1"/>
      <c r="GZ1113" s="1"/>
      <c r="HA1113" s="1"/>
      <c r="HB1113" s="1"/>
      <c r="HC1113" s="1"/>
      <c r="HD1113" s="1"/>
      <c r="HE1113" s="1"/>
      <c r="HF1113" s="1"/>
      <c r="HG1113" s="1"/>
      <c r="HH1113" s="1"/>
      <c r="HI1113" s="1"/>
      <c r="HJ1113" s="1"/>
      <c r="HK1113" s="1"/>
      <c r="HL1113" s="1"/>
      <c r="HM1113" s="1"/>
      <c r="HN1113" s="1"/>
      <c r="HO1113" s="1"/>
      <c r="HP1113" s="1"/>
      <c r="HQ1113" s="1"/>
      <c r="HR1113" s="1"/>
      <c r="HS1113" s="1"/>
      <c r="HT1113" s="1"/>
      <c r="HU1113" s="1"/>
      <c r="HV1113" s="1"/>
      <c r="HW1113" s="1"/>
      <c r="HX1113" s="1"/>
      <c r="HY1113" s="1"/>
      <c r="HZ1113" s="1"/>
      <c r="IA1113" s="1"/>
      <c r="IB1113" s="1"/>
      <c r="IC1113" s="1"/>
      <c r="ID1113" s="1"/>
      <c r="IE1113" s="1"/>
      <c r="IF1113" s="1"/>
      <c r="IG1113" s="1"/>
      <c r="IH1113" s="1"/>
      <c r="II1113" s="1"/>
      <c r="IJ1113" s="1"/>
      <c r="IK1113" s="1"/>
      <c r="IL1113" s="1"/>
      <c r="IM1113" s="1"/>
      <c r="IN1113" s="1"/>
      <c r="IO1113" s="1"/>
      <c r="IP1113" s="1"/>
      <c r="IQ1113" s="1"/>
      <c r="IR1113" s="1"/>
      <c r="IS1113" s="1"/>
      <c r="IT1113" s="1"/>
      <c r="IU1113" s="1"/>
      <c r="IV1113" s="1"/>
    </row>
    <row r="1114" spans="1:256">
      <c r="A1114" s="65" t="s">
        <v>926</v>
      </c>
      <c r="B1114" s="64">
        <v>1250</v>
      </c>
      <c r="C1114" s="64">
        <v>298</v>
      </c>
      <c r="D1114" s="64">
        <v>19.5</v>
      </c>
      <c r="E1114" s="64">
        <v>3.6</v>
      </c>
      <c r="F1114" s="64">
        <v>26.8</v>
      </c>
      <c r="G1114" s="110"/>
      <c r="H1114" s="23">
        <f t="shared" si="102"/>
        <v>0</v>
      </c>
      <c r="I1114" s="20">
        <f t="shared" si="103"/>
        <v>0</v>
      </c>
      <c r="J1114" s="21">
        <f t="shared" si="104"/>
        <v>0</v>
      </c>
      <c r="K1114" s="21">
        <f t="shared" si="105"/>
        <v>0</v>
      </c>
      <c r="L1114" s="21">
        <f t="shared" si="106"/>
        <v>0</v>
      </c>
      <c r="M1114" s="2"/>
      <c r="N1114" s="2"/>
      <c r="O1114" s="1"/>
      <c r="P1114" s="1"/>
      <c r="Q1114" s="1"/>
      <c r="R1114" s="1"/>
      <c r="S1114" s="1"/>
      <c r="T1114" s="1"/>
      <c r="U1114" s="1"/>
      <c r="V1114" s="1"/>
      <c r="W1114" s="1"/>
      <c r="X1114" s="1"/>
      <c r="Y1114" s="1"/>
      <c r="Z1114" s="1"/>
      <c r="AA1114" s="1"/>
      <c r="AB1114" s="1"/>
      <c r="AC1114" s="1"/>
      <c r="AD1114" s="1"/>
      <c r="AE1114" s="1"/>
      <c r="AF1114" s="1"/>
      <c r="AG1114" s="1"/>
      <c r="AH1114" s="1"/>
      <c r="AI1114" s="1"/>
      <c r="AJ1114" s="1"/>
      <c r="AK1114" s="1"/>
      <c r="AL1114" s="1"/>
      <c r="AM1114" s="1"/>
      <c r="AN1114" s="1"/>
      <c r="AO1114" s="1"/>
      <c r="AP1114" s="1"/>
      <c r="AQ1114" s="1"/>
      <c r="AR1114" s="1"/>
      <c r="AS1114" s="1"/>
      <c r="AT1114" s="1"/>
      <c r="AU1114" s="1"/>
      <c r="AV1114" s="1"/>
      <c r="AW1114" s="1"/>
      <c r="AX1114" s="1"/>
      <c r="AY1114" s="1"/>
      <c r="AZ1114" s="1"/>
      <c r="BA1114" s="1"/>
      <c r="BB1114" s="1"/>
      <c r="BC1114" s="1"/>
      <c r="BD1114" s="1"/>
      <c r="BE1114" s="1"/>
      <c r="BF1114" s="1"/>
      <c r="BG1114" s="1"/>
      <c r="BH1114" s="1"/>
      <c r="BI1114" s="1"/>
      <c r="BJ1114" s="1"/>
      <c r="BK1114" s="1"/>
      <c r="BL1114" s="1"/>
      <c r="BM1114" s="1"/>
      <c r="BN1114" s="1"/>
      <c r="BO1114" s="1"/>
      <c r="BP1114" s="1"/>
      <c r="BQ1114" s="1"/>
      <c r="BR1114" s="1"/>
      <c r="BS1114" s="1"/>
      <c r="BT1114" s="1"/>
      <c r="BU1114" s="1"/>
      <c r="BV1114" s="1"/>
      <c r="BW1114" s="1"/>
      <c r="BX1114" s="1"/>
      <c r="BY1114" s="1"/>
      <c r="BZ1114" s="1"/>
      <c r="CA1114" s="1"/>
      <c r="CB1114" s="1"/>
      <c r="CC1114" s="1"/>
      <c r="CD1114" s="1"/>
      <c r="CE1114" s="1"/>
      <c r="CF1114" s="1"/>
      <c r="CG1114" s="1"/>
      <c r="CH1114" s="1"/>
      <c r="CI1114" s="1"/>
      <c r="CJ1114" s="1"/>
      <c r="CK1114" s="1"/>
      <c r="CL1114" s="1"/>
      <c r="CM1114" s="1"/>
      <c r="CN1114" s="1"/>
      <c r="CO1114" s="1"/>
      <c r="CP1114" s="1"/>
      <c r="CQ1114" s="1"/>
      <c r="CR1114" s="1"/>
      <c r="CS1114" s="1"/>
      <c r="CT1114" s="1"/>
      <c r="CU1114" s="1"/>
      <c r="CV1114" s="1"/>
      <c r="CW1114" s="1"/>
      <c r="CX1114" s="1"/>
      <c r="CY1114" s="1"/>
      <c r="CZ1114" s="1"/>
      <c r="DA1114" s="1"/>
      <c r="DB1114" s="1"/>
      <c r="DC1114" s="1"/>
      <c r="DD1114" s="1"/>
      <c r="DE1114" s="1"/>
      <c r="DF1114" s="1"/>
      <c r="DG1114" s="1"/>
      <c r="DH1114" s="1"/>
      <c r="DI1114" s="1"/>
      <c r="DJ1114" s="1"/>
      <c r="DK1114" s="1"/>
      <c r="DL1114" s="1"/>
      <c r="DM1114" s="1"/>
      <c r="DN1114" s="1"/>
      <c r="DO1114" s="1"/>
      <c r="DP1114" s="1"/>
      <c r="DQ1114" s="1"/>
      <c r="DR1114" s="1"/>
      <c r="DS1114" s="1"/>
      <c r="DT1114" s="1"/>
      <c r="DU1114" s="1"/>
      <c r="DV1114" s="1"/>
      <c r="DW1114" s="1"/>
      <c r="DX1114" s="1"/>
      <c r="DY1114" s="1"/>
      <c r="DZ1114" s="1"/>
      <c r="EA1114" s="1"/>
      <c r="EB1114" s="1"/>
      <c r="EC1114" s="1"/>
      <c r="ED1114" s="1"/>
      <c r="EE1114" s="1"/>
      <c r="EF1114" s="1"/>
      <c r="EG1114" s="1"/>
      <c r="EH1114" s="1"/>
      <c r="EI1114" s="1"/>
      <c r="EJ1114" s="1"/>
      <c r="EK1114" s="1"/>
      <c r="EL1114" s="1"/>
      <c r="EM1114" s="1"/>
      <c r="EN1114" s="1"/>
      <c r="EO1114" s="1"/>
      <c r="EP1114" s="1"/>
      <c r="EQ1114" s="1"/>
      <c r="ER1114" s="1"/>
      <c r="ES1114" s="1"/>
      <c r="ET1114" s="1"/>
      <c r="EU1114" s="1"/>
      <c r="EV1114" s="1"/>
      <c r="EW1114" s="1"/>
      <c r="EX1114" s="1"/>
      <c r="EY1114" s="1"/>
      <c r="EZ1114" s="1"/>
      <c r="FA1114" s="1"/>
      <c r="FB1114" s="1"/>
      <c r="FC1114" s="1"/>
      <c r="FD1114" s="1"/>
      <c r="FE1114" s="1"/>
      <c r="FF1114" s="1"/>
      <c r="FG1114" s="1"/>
      <c r="FH1114" s="1"/>
      <c r="FI1114" s="1"/>
      <c r="FJ1114" s="1"/>
      <c r="FK1114" s="1"/>
      <c r="FL1114" s="1"/>
      <c r="FM1114" s="1"/>
      <c r="FN1114" s="1"/>
      <c r="FO1114" s="1"/>
      <c r="FP1114" s="1"/>
      <c r="FQ1114" s="1"/>
      <c r="FR1114" s="1"/>
      <c r="FS1114" s="1"/>
      <c r="FT1114" s="1"/>
      <c r="FU1114" s="1"/>
      <c r="FV1114" s="1"/>
      <c r="FW1114" s="1"/>
      <c r="FX1114" s="1"/>
      <c r="FY1114" s="1"/>
      <c r="FZ1114" s="1"/>
      <c r="GA1114" s="1"/>
      <c r="GB1114" s="1"/>
      <c r="GC1114" s="1"/>
      <c r="GD1114" s="1"/>
      <c r="GE1114" s="1"/>
      <c r="GF1114" s="1"/>
      <c r="GG1114" s="1"/>
      <c r="GH1114" s="1"/>
      <c r="GI1114" s="1"/>
      <c r="GJ1114" s="1"/>
      <c r="GK1114" s="1"/>
      <c r="GL1114" s="1"/>
      <c r="GM1114" s="1"/>
      <c r="GN1114" s="1"/>
      <c r="GO1114" s="1"/>
      <c r="GP1114" s="1"/>
      <c r="GQ1114" s="1"/>
      <c r="GR1114" s="1"/>
      <c r="GS1114" s="1"/>
      <c r="GT1114" s="1"/>
      <c r="GU1114" s="1"/>
      <c r="GV1114" s="1"/>
      <c r="GW1114" s="1"/>
      <c r="GX1114" s="1"/>
      <c r="GY1114" s="1"/>
      <c r="GZ1114" s="1"/>
      <c r="HA1114" s="1"/>
      <c r="HB1114" s="1"/>
      <c r="HC1114" s="1"/>
      <c r="HD1114" s="1"/>
      <c r="HE1114" s="1"/>
      <c r="HF1114" s="1"/>
      <c r="HG1114" s="1"/>
      <c r="HH1114" s="1"/>
      <c r="HI1114" s="1"/>
      <c r="HJ1114" s="1"/>
      <c r="HK1114" s="1"/>
      <c r="HL1114" s="1"/>
      <c r="HM1114" s="1"/>
      <c r="HN1114" s="1"/>
      <c r="HO1114" s="1"/>
      <c r="HP1114" s="1"/>
      <c r="HQ1114" s="1"/>
      <c r="HR1114" s="1"/>
      <c r="HS1114" s="1"/>
      <c r="HT1114" s="1"/>
      <c r="HU1114" s="1"/>
      <c r="HV1114" s="1"/>
      <c r="HW1114" s="1"/>
      <c r="HX1114" s="1"/>
      <c r="HY1114" s="1"/>
      <c r="HZ1114" s="1"/>
      <c r="IA1114" s="1"/>
      <c r="IB1114" s="1"/>
      <c r="IC1114" s="1"/>
      <c r="ID1114" s="1"/>
      <c r="IE1114" s="1"/>
      <c r="IF1114" s="1"/>
      <c r="IG1114" s="1"/>
      <c r="IH1114" s="1"/>
      <c r="II1114" s="1"/>
      <c r="IJ1114" s="1"/>
      <c r="IK1114" s="1"/>
      <c r="IL1114" s="1"/>
      <c r="IM1114" s="1"/>
      <c r="IN1114" s="1"/>
      <c r="IO1114" s="1"/>
      <c r="IP1114" s="1"/>
      <c r="IQ1114" s="1"/>
      <c r="IR1114" s="1"/>
      <c r="IS1114" s="1"/>
      <c r="IT1114" s="1"/>
      <c r="IU1114" s="1"/>
      <c r="IV1114" s="1"/>
    </row>
    <row r="1115" spans="1:256">
      <c r="A1115" s="65" t="s">
        <v>927</v>
      </c>
      <c r="B1115" s="64">
        <v>570</v>
      </c>
      <c r="C1115" s="64">
        <v>136</v>
      </c>
      <c r="D1115" s="64">
        <v>4.5</v>
      </c>
      <c r="E1115" s="64">
        <v>3.4</v>
      </c>
      <c r="F1115" s="64">
        <v>18.8</v>
      </c>
      <c r="G1115" s="110"/>
      <c r="H1115" s="23">
        <f t="shared" si="102"/>
        <v>0</v>
      </c>
      <c r="I1115" s="20">
        <f t="shared" si="103"/>
        <v>0</v>
      </c>
      <c r="J1115" s="21">
        <f t="shared" si="104"/>
        <v>0</v>
      </c>
      <c r="K1115" s="21">
        <f t="shared" si="105"/>
        <v>0</v>
      </c>
      <c r="L1115" s="21">
        <f t="shared" si="106"/>
        <v>0</v>
      </c>
      <c r="M1115" s="2"/>
      <c r="N1115" s="2"/>
      <c r="O1115" s="1"/>
      <c r="P1115" s="1"/>
      <c r="Q1115" s="1"/>
      <c r="R1115" s="1"/>
      <c r="S1115" s="1"/>
      <c r="T1115" s="1"/>
      <c r="U1115" s="1"/>
      <c r="V1115" s="1"/>
      <c r="W1115" s="1"/>
      <c r="X1115" s="1"/>
      <c r="Y1115" s="1"/>
      <c r="Z1115" s="1"/>
      <c r="AA1115" s="1"/>
      <c r="AB1115" s="1"/>
      <c r="AC1115" s="1"/>
      <c r="AD1115" s="1"/>
      <c r="AE1115" s="1"/>
      <c r="AF1115" s="1"/>
      <c r="AG1115" s="1"/>
      <c r="AH1115" s="1"/>
      <c r="AI1115" s="1"/>
      <c r="AJ1115" s="1"/>
      <c r="AK1115" s="1"/>
      <c r="AL1115" s="1"/>
      <c r="AM1115" s="1"/>
      <c r="AN1115" s="1"/>
      <c r="AO1115" s="1"/>
      <c r="AP1115" s="1"/>
      <c r="AQ1115" s="1"/>
      <c r="AR1115" s="1"/>
      <c r="AS1115" s="1"/>
      <c r="AT1115" s="1"/>
      <c r="AU1115" s="1"/>
      <c r="AV1115" s="1"/>
      <c r="AW1115" s="1"/>
      <c r="AX1115" s="1"/>
      <c r="AY1115" s="1"/>
      <c r="AZ1115" s="1"/>
      <c r="BA1115" s="1"/>
      <c r="BB1115" s="1"/>
      <c r="BC1115" s="1"/>
      <c r="BD1115" s="1"/>
      <c r="BE1115" s="1"/>
      <c r="BF1115" s="1"/>
      <c r="BG1115" s="1"/>
      <c r="BH1115" s="1"/>
      <c r="BI1115" s="1"/>
      <c r="BJ1115" s="1"/>
      <c r="BK1115" s="1"/>
      <c r="BL1115" s="1"/>
      <c r="BM1115" s="1"/>
      <c r="BN1115" s="1"/>
      <c r="BO1115" s="1"/>
      <c r="BP1115" s="1"/>
      <c r="BQ1115" s="1"/>
      <c r="BR1115" s="1"/>
      <c r="BS1115" s="1"/>
      <c r="BT1115" s="1"/>
      <c r="BU1115" s="1"/>
      <c r="BV1115" s="1"/>
      <c r="BW1115" s="1"/>
      <c r="BX1115" s="1"/>
      <c r="BY1115" s="1"/>
      <c r="BZ1115" s="1"/>
      <c r="CA1115" s="1"/>
      <c r="CB1115" s="1"/>
      <c r="CC1115" s="1"/>
      <c r="CD1115" s="1"/>
      <c r="CE1115" s="1"/>
      <c r="CF1115" s="1"/>
      <c r="CG1115" s="1"/>
      <c r="CH1115" s="1"/>
      <c r="CI1115" s="1"/>
      <c r="CJ1115" s="1"/>
      <c r="CK1115" s="1"/>
      <c r="CL1115" s="1"/>
      <c r="CM1115" s="1"/>
      <c r="CN1115" s="1"/>
      <c r="CO1115" s="1"/>
      <c r="CP1115" s="1"/>
      <c r="CQ1115" s="1"/>
      <c r="CR1115" s="1"/>
      <c r="CS1115" s="1"/>
      <c r="CT1115" s="1"/>
      <c r="CU1115" s="1"/>
      <c r="CV1115" s="1"/>
      <c r="CW1115" s="1"/>
      <c r="CX1115" s="1"/>
      <c r="CY1115" s="1"/>
      <c r="CZ1115" s="1"/>
      <c r="DA1115" s="1"/>
      <c r="DB1115" s="1"/>
      <c r="DC1115" s="1"/>
      <c r="DD1115" s="1"/>
      <c r="DE1115" s="1"/>
      <c r="DF1115" s="1"/>
      <c r="DG1115" s="1"/>
      <c r="DH1115" s="1"/>
      <c r="DI1115" s="1"/>
      <c r="DJ1115" s="1"/>
      <c r="DK1115" s="1"/>
      <c r="DL1115" s="1"/>
      <c r="DM1115" s="1"/>
      <c r="DN1115" s="1"/>
      <c r="DO1115" s="1"/>
      <c r="DP1115" s="1"/>
      <c r="DQ1115" s="1"/>
      <c r="DR1115" s="1"/>
      <c r="DS1115" s="1"/>
      <c r="DT1115" s="1"/>
      <c r="DU1115" s="1"/>
      <c r="DV1115" s="1"/>
      <c r="DW1115" s="1"/>
      <c r="DX1115" s="1"/>
      <c r="DY1115" s="1"/>
      <c r="DZ1115" s="1"/>
      <c r="EA1115" s="1"/>
      <c r="EB1115" s="1"/>
      <c r="EC1115" s="1"/>
      <c r="ED1115" s="1"/>
      <c r="EE1115" s="1"/>
      <c r="EF1115" s="1"/>
      <c r="EG1115" s="1"/>
      <c r="EH1115" s="1"/>
      <c r="EI1115" s="1"/>
      <c r="EJ1115" s="1"/>
      <c r="EK1115" s="1"/>
      <c r="EL1115" s="1"/>
      <c r="EM1115" s="1"/>
      <c r="EN1115" s="1"/>
      <c r="EO1115" s="1"/>
      <c r="EP1115" s="1"/>
      <c r="EQ1115" s="1"/>
      <c r="ER1115" s="1"/>
      <c r="ES1115" s="1"/>
      <c r="ET1115" s="1"/>
      <c r="EU1115" s="1"/>
      <c r="EV1115" s="1"/>
      <c r="EW1115" s="1"/>
      <c r="EX1115" s="1"/>
      <c r="EY1115" s="1"/>
      <c r="EZ1115" s="1"/>
      <c r="FA1115" s="1"/>
      <c r="FB1115" s="1"/>
      <c r="FC1115" s="1"/>
      <c r="FD1115" s="1"/>
      <c r="FE1115" s="1"/>
      <c r="FF1115" s="1"/>
      <c r="FG1115" s="1"/>
      <c r="FH1115" s="1"/>
      <c r="FI1115" s="1"/>
      <c r="FJ1115" s="1"/>
      <c r="FK1115" s="1"/>
      <c r="FL1115" s="1"/>
      <c r="FM1115" s="1"/>
      <c r="FN1115" s="1"/>
      <c r="FO1115" s="1"/>
      <c r="FP1115" s="1"/>
      <c r="FQ1115" s="1"/>
      <c r="FR1115" s="1"/>
      <c r="FS1115" s="1"/>
      <c r="FT1115" s="1"/>
      <c r="FU1115" s="1"/>
      <c r="FV1115" s="1"/>
      <c r="FW1115" s="1"/>
      <c r="FX1115" s="1"/>
      <c r="FY1115" s="1"/>
      <c r="FZ1115" s="1"/>
      <c r="GA1115" s="1"/>
      <c r="GB1115" s="1"/>
      <c r="GC1115" s="1"/>
      <c r="GD1115" s="1"/>
      <c r="GE1115" s="1"/>
      <c r="GF1115" s="1"/>
      <c r="GG1115" s="1"/>
      <c r="GH1115" s="1"/>
      <c r="GI1115" s="1"/>
      <c r="GJ1115" s="1"/>
      <c r="GK1115" s="1"/>
      <c r="GL1115" s="1"/>
      <c r="GM1115" s="1"/>
      <c r="GN1115" s="1"/>
      <c r="GO1115" s="1"/>
      <c r="GP1115" s="1"/>
      <c r="GQ1115" s="1"/>
      <c r="GR1115" s="1"/>
      <c r="GS1115" s="1"/>
      <c r="GT1115" s="1"/>
      <c r="GU1115" s="1"/>
      <c r="GV1115" s="1"/>
      <c r="GW1115" s="1"/>
      <c r="GX1115" s="1"/>
      <c r="GY1115" s="1"/>
      <c r="GZ1115" s="1"/>
      <c r="HA1115" s="1"/>
      <c r="HB1115" s="1"/>
      <c r="HC1115" s="1"/>
      <c r="HD1115" s="1"/>
      <c r="HE1115" s="1"/>
      <c r="HF1115" s="1"/>
      <c r="HG1115" s="1"/>
      <c r="HH1115" s="1"/>
      <c r="HI1115" s="1"/>
      <c r="HJ1115" s="1"/>
      <c r="HK1115" s="1"/>
      <c r="HL1115" s="1"/>
      <c r="HM1115" s="1"/>
      <c r="HN1115" s="1"/>
      <c r="HO1115" s="1"/>
      <c r="HP1115" s="1"/>
      <c r="HQ1115" s="1"/>
      <c r="HR1115" s="1"/>
      <c r="HS1115" s="1"/>
      <c r="HT1115" s="1"/>
      <c r="HU1115" s="1"/>
      <c r="HV1115" s="1"/>
      <c r="HW1115" s="1"/>
      <c r="HX1115" s="1"/>
      <c r="HY1115" s="1"/>
      <c r="HZ1115" s="1"/>
      <c r="IA1115" s="1"/>
      <c r="IB1115" s="1"/>
      <c r="IC1115" s="1"/>
      <c r="ID1115" s="1"/>
      <c r="IE1115" s="1"/>
      <c r="IF1115" s="1"/>
      <c r="IG1115" s="1"/>
      <c r="IH1115" s="1"/>
      <c r="II1115" s="1"/>
      <c r="IJ1115" s="1"/>
      <c r="IK1115" s="1"/>
      <c r="IL1115" s="1"/>
      <c r="IM1115" s="1"/>
      <c r="IN1115" s="1"/>
      <c r="IO1115" s="1"/>
      <c r="IP1115" s="1"/>
      <c r="IQ1115" s="1"/>
      <c r="IR1115" s="1"/>
      <c r="IS1115" s="1"/>
      <c r="IT1115" s="1"/>
      <c r="IU1115" s="1"/>
      <c r="IV1115" s="1"/>
    </row>
    <row r="1116" spans="1:256">
      <c r="A1116" s="65" t="s">
        <v>928</v>
      </c>
      <c r="B1116" s="64">
        <v>1150</v>
      </c>
      <c r="C1116" s="64">
        <v>274</v>
      </c>
      <c r="D1116" s="64">
        <v>16.2</v>
      </c>
      <c r="E1116" s="64">
        <v>2.5</v>
      </c>
      <c r="F1116" s="64">
        <v>29.7</v>
      </c>
      <c r="G1116" s="110"/>
      <c r="H1116" s="23">
        <f t="shared" si="102"/>
        <v>0</v>
      </c>
      <c r="I1116" s="20">
        <f t="shared" si="103"/>
        <v>0</v>
      </c>
      <c r="J1116" s="21">
        <f t="shared" si="104"/>
        <v>0</v>
      </c>
      <c r="K1116" s="21">
        <f t="shared" si="105"/>
        <v>0</v>
      </c>
      <c r="L1116" s="21">
        <f t="shared" si="106"/>
        <v>0</v>
      </c>
      <c r="M1116" s="2"/>
      <c r="N1116" s="2"/>
      <c r="O1116" s="1"/>
      <c r="P1116" s="1"/>
      <c r="Q1116" s="1"/>
      <c r="R1116" s="1"/>
      <c r="S1116" s="1"/>
      <c r="T1116" s="1"/>
      <c r="U1116" s="1"/>
      <c r="V1116" s="1"/>
      <c r="W1116" s="1"/>
      <c r="X1116" s="1"/>
      <c r="Y1116" s="1"/>
      <c r="Z1116" s="1"/>
      <c r="AA1116" s="1"/>
      <c r="AB1116" s="1"/>
      <c r="AC1116" s="1"/>
      <c r="AD1116" s="1"/>
      <c r="AE1116" s="1"/>
      <c r="AF1116" s="1"/>
      <c r="AG1116" s="1"/>
      <c r="AH1116" s="1"/>
      <c r="AI1116" s="1"/>
      <c r="AJ1116" s="1"/>
      <c r="AK1116" s="1"/>
      <c r="AL1116" s="1"/>
      <c r="AM1116" s="1"/>
      <c r="AN1116" s="1"/>
      <c r="AO1116" s="1"/>
      <c r="AP1116" s="1"/>
      <c r="AQ1116" s="1"/>
      <c r="AR1116" s="1"/>
      <c r="AS1116" s="1"/>
      <c r="AT1116" s="1"/>
      <c r="AU1116" s="1"/>
      <c r="AV1116" s="1"/>
      <c r="AW1116" s="1"/>
      <c r="AX1116" s="1"/>
      <c r="AY1116" s="1"/>
      <c r="AZ1116" s="1"/>
      <c r="BA1116" s="1"/>
      <c r="BB1116" s="1"/>
      <c r="BC1116" s="1"/>
      <c r="BD1116" s="1"/>
      <c r="BE1116" s="1"/>
      <c r="BF1116" s="1"/>
      <c r="BG1116" s="1"/>
      <c r="BH1116" s="1"/>
      <c r="BI1116" s="1"/>
      <c r="BJ1116" s="1"/>
      <c r="BK1116" s="1"/>
      <c r="BL1116" s="1"/>
      <c r="BM1116" s="1"/>
      <c r="BN1116" s="1"/>
      <c r="BO1116" s="1"/>
      <c r="BP1116" s="1"/>
      <c r="BQ1116" s="1"/>
      <c r="BR1116" s="1"/>
      <c r="BS1116" s="1"/>
      <c r="BT1116" s="1"/>
      <c r="BU1116" s="1"/>
      <c r="BV1116" s="1"/>
      <c r="BW1116" s="1"/>
      <c r="BX1116" s="1"/>
      <c r="BY1116" s="1"/>
      <c r="BZ1116" s="1"/>
      <c r="CA1116" s="1"/>
      <c r="CB1116" s="1"/>
      <c r="CC1116" s="1"/>
      <c r="CD1116" s="1"/>
      <c r="CE1116" s="1"/>
      <c r="CF1116" s="1"/>
      <c r="CG1116" s="1"/>
      <c r="CH1116" s="1"/>
      <c r="CI1116" s="1"/>
      <c r="CJ1116" s="1"/>
      <c r="CK1116" s="1"/>
      <c r="CL1116" s="1"/>
      <c r="CM1116" s="1"/>
      <c r="CN1116" s="1"/>
      <c r="CO1116" s="1"/>
      <c r="CP1116" s="1"/>
      <c r="CQ1116" s="1"/>
      <c r="CR1116" s="1"/>
      <c r="CS1116" s="1"/>
      <c r="CT1116" s="1"/>
      <c r="CU1116" s="1"/>
      <c r="CV1116" s="1"/>
      <c r="CW1116" s="1"/>
      <c r="CX1116" s="1"/>
      <c r="CY1116" s="1"/>
      <c r="CZ1116" s="1"/>
      <c r="DA1116" s="1"/>
      <c r="DB1116" s="1"/>
      <c r="DC1116" s="1"/>
      <c r="DD1116" s="1"/>
      <c r="DE1116" s="1"/>
      <c r="DF1116" s="1"/>
      <c r="DG1116" s="1"/>
      <c r="DH1116" s="1"/>
      <c r="DI1116" s="1"/>
      <c r="DJ1116" s="1"/>
      <c r="DK1116" s="1"/>
      <c r="DL1116" s="1"/>
      <c r="DM1116" s="1"/>
      <c r="DN1116" s="1"/>
      <c r="DO1116" s="1"/>
      <c r="DP1116" s="1"/>
      <c r="DQ1116" s="1"/>
      <c r="DR1116" s="1"/>
      <c r="DS1116" s="1"/>
      <c r="DT1116" s="1"/>
      <c r="DU1116" s="1"/>
      <c r="DV1116" s="1"/>
      <c r="DW1116" s="1"/>
      <c r="DX1116" s="1"/>
      <c r="DY1116" s="1"/>
      <c r="DZ1116" s="1"/>
      <c r="EA1116" s="1"/>
      <c r="EB1116" s="1"/>
      <c r="EC1116" s="1"/>
      <c r="ED1116" s="1"/>
      <c r="EE1116" s="1"/>
      <c r="EF1116" s="1"/>
      <c r="EG1116" s="1"/>
      <c r="EH1116" s="1"/>
      <c r="EI1116" s="1"/>
      <c r="EJ1116" s="1"/>
      <c r="EK1116" s="1"/>
      <c r="EL1116" s="1"/>
      <c r="EM1116" s="1"/>
      <c r="EN1116" s="1"/>
      <c r="EO1116" s="1"/>
      <c r="EP1116" s="1"/>
      <c r="EQ1116" s="1"/>
      <c r="ER1116" s="1"/>
      <c r="ES1116" s="1"/>
      <c r="ET1116" s="1"/>
      <c r="EU1116" s="1"/>
      <c r="EV1116" s="1"/>
      <c r="EW1116" s="1"/>
      <c r="EX1116" s="1"/>
      <c r="EY1116" s="1"/>
      <c r="EZ1116" s="1"/>
      <c r="FA1116" s="1"/>
      <c r="FB1116" s="1"/>
      <c r="FC1116" s="1"/>
      <c r="FD1116" s="1"/>
      <c r="FE1116" s="1"/>
      <c r="FF1116" s="1"/>
      <c r="FG1116" s="1"/>
      <c r="FH1116" s="1"/>
      <c r="FI1116" s="1"/>
      <c r="FJ1116" s="1"/>
      <c r="FK1116" s="1"/>
      <c r="FL1116" s="1"/>
      <c r="FM1116" s="1"/>
      <c r="FN1116" s="1"/>
      <c r="FO1116" s="1"/>
      <c r="FP1116" s="1"/>
      <c r="FQ1116" s="1"/>
      <c r="FR1116" s="1"/>
      <c r="FS1116" s="1"/>
      <c r="FT1116" s="1"/>
      <c r="FU1116" s="1"/>
      <c r="FV1116" s="1"/>
      <c r="FW1116" s="1"/>
      <c r="FX1116" s="1"/>
      <c r="FY1116" s="1"/>
      <c r="FZ1116" s="1"/>
      <c r="GA1116" s="1"/>
      <c r="GB1116" s="1"/>
      <c r="GC1116" s="1"/>
      <c r="GD1116" s="1"/>
      <c r="GE1116" s="1"/>
      <c r="GF1116" s="1"/>
      <c r="GG1116" s="1"/>
      <c r="GH1116" s="1"/>
      <c r="GI1116" s="1"/>
      <c r="GJ1116" s="1"/>
      <c r="GK1116" s="1"/>
      <c r="GL1116" s="1"/>
      <c r="GM1116" s="1"/>
      <c r="GN1116" s="1"/>
      <c r="GO1116" s="1"/>
      <c r="GP1116" s="1"/>
      <c r="GQ1116" s="1"/>
      <c r="GR1116" s="1"/>
      <c r="GS1116" s="1"/>
      <c r="GT1116" s="1"/>
      <c r="GU1116" s="1"/>
      <c r="GV1116" s="1"/>
      <c r="GW1116" s="1"/>
      <c r="GX1116" s="1"/>
      <c r="GY1116" s="1"/>
      <c r="GZ1116" s="1"/>
      <c r="HA1116" s="1"/>
      <c r="HB1116" s="1"/>
      <c r="HC1116" s="1"/>
      <c r="HD1116" s="1"/>
      <c r="HE1116" s="1"/>
      <c r="HF1116" s="1"/>
      <c r="HG1116" s="1"/>
      <c r="HH1116" s="1"/>
      <c r="HI1116" s="1"/>
      <c r="HJ1116" s="1"/>
      <c r="HK1116" s="1"/>
      <c r="HL1116" s="1"/>
      <c r="HM1116" s="1"/>
      <c r="HN1116" s="1"/>
      <c r="HO1116" s="1"/>
      <c r="HP1116" s="1"/>
      <c r="HQ1116" s="1"/>
      <c r="HR1116" s="1"/>
      <c r="HS1116" s="1"/>
      <c r="HT1116" s="1"/>
      <c r="HU1116" s="1"/>
      <c r="HV1116" s="1"/>
      <c r="HW1116" s="1"/>
      <c r="HX1116" s="1"/>
      <c r="HY1116" s="1"/>
      <c r="HZ1116" s="1"/>
      <c r="IA1116" s="1"/>
      <c r="IB1116" s="1"/>
      <c r="IC1116" s="1"/>
      <c r="ID1116" s="1"/>
      <c r="IE1116" s="1"/>
      <c r="IF1116" s="1"/>
      <c r="IG1116" s="1"/>
      <c r="IH1116" s="1"/>
      <c r="II1116" s="1"/>
      <c r="IJ1116" s="1"/>
      <c r="IK1116" s="1"/>
      <c r="IL1116" s="1"/>
      <c r="IM1116" s="1"/>
      <c r="IN1116" s="1"/>
      <c r="IO1116" s="1"/>
      <c r="IP1116" s="1"/>
      <c r="IQ1116" s="1"/>
      <c r="IR1116" s="1"/>
      <c r="IS1116" s="1"/>
      <c r="IT1116" s="1"/>
      <c r="IU1116" s="1"/>
      <c r="IV1116" s="1"/>
    </row>
    <row r="1117" spans="1:256">
      <c r="A1117" s="65" t="s">
        <v>929</v>
      </c>
      <c r="B1117" s="64">
        <v>337</v>
      </c>
      <c r="C1117" s="64">
        <v>80</v>
      </c>
      <c r="D1117" s="64">
        <v>1.8</v>
      </c>
      <c r="E1117" s="64">
        <v>2.9</v>
      </c>
      <c r="F1117" s="64">
        <v>10.1</v>
      </c>
      <c r="G1117" s="110"/>
      <c r="H1117" s="23">
        <f t="shared" si="102"/>
        <v>0</v>
      </c>
      <c r="I1117" s="20">
        <f t="shared" si="103"/>
        <v>0</v>
      </c>
      <c r="J1117" s="21">
        <f t="shared" si="104"/>
        <v>0</v>
      </c>
      <c r="K1117" s="21">
        <f t="shared" si="105"/>
        <v>0</v>
      </c>
      <c r="L1117" s="21">
        <f t="shared" si="106"/>
        <v>0</v>
      </c>
      <c r="M1117" s="2"/>
      <c r="N1117" s="2"/>
      <c r="O1117" s="1"/>
      <c r="P1117" s="1"/>
      <c r="Q1117" s="1"/>
      <c r="R1117" s="1"/>
      <c r="S1117" s="1"/>
      <c r="T1117" s="1"/>
      <c r="U1117" s="1"/>
      <c r="V1117" s="1"/>
      <c r="W1117" s="1"/>
      <c r="X1117" s="1"/>
      <c r="Y1117" s="1"/>
      <c r="Z1117" s="1"/>
      <c r="AA1117" s="1"/>
      <c r="AB1117" s="1"/>
      <c r="AC1117" s="1"/>
      <c r="AD1117" s="1"/>
      <c r="AE1117" s="1"/>
      <c r="AF1117" s="1"/>
      <c r="AG1117" s="1"/>
      <c r="AH1117" s="1"/>
      <c r="AI1117" s="1"/>
      <c r="AJ1117" s="1"/>
      <c r="AK1117" s="1"/>
      <c r="AL1117" s="1"/>
      <c r="AM1117" s="1"/>
      <c r="AN1117" s="1"/>
      <c r="AO1117" s="1"/>
      <c r="AP1117" s="1"/>
      <c r="AQ1117" s="1"/>
      <c r="AR1117" s="1"/>
      <c r="AS1117" s="1"/>
      <c r="AT1117" s="1"/>
      <c r="AU1117" s="1"/>
      <c r="AV1117" s="1"/>
      <c r="AW1117" s="1"/>
      <c r="AX1117" s="1"/>
      <c r="AY1117" s="1"/>
      <c r="AZ1117" s="1"/>
      <c r="BA1117" s="1"/>
      <c r="BB1117" s="1"/>
      <c r="BC1117" s="1"/>
      <c r="BD1117" s="1"/>
      <c r="BE1117" s="1"/>
      <c r="BF1117" s="1"/>
      <c r="BG1117" s="1"/>
      <c r="BH1117" s="1"/>
      <c r="BI1117" s="1"/>
      <c r="BJ1117" s="1"/>
      <c r="BK1117" s="1"/>
      <c r="BL1117" s="1"/>
      <c r="BM1117" s="1"/>
      <c r="BN1117" s="1"/>
      <c r="BO1117" s="1"/>
      <c r="BP1117" s="1"/>
      <c r="BQ1117" s="1"/>
      <c r="BR1117" s="1"/>
      <c r="BS1117" s="1"/>
      <c r="BT1117" s="1"/>
      <c r="BU1117" s="1"/>
      <c r="BV1117" s="1"/>
      <c r="BW1117" s="1"/>
      <c r="BX1117" s="1"/>
      <c r="BY1117" s="1"/>
      <c r="BZ1117" s="1"/>
      <c r="CA1117" s="1"/>
      <c r="CB1117" s="1"/>
      <c r="CC1117" s="1"/>
      <c r="CD1117" s="1"/>
      <c r="CE1117" s="1"/>
      <c r="CF1117" s="1"/>
      <c r="CG1117" s="1"/>
      <c r="CH1117" s="1"/>
      <c r="CI1117" s="1"/>
      <c r="CJ1117" s="1"/>
      <c r="CK1117" s="1"/>
      <c r="CL1117" s="1"/>
      <c r="CM1117" s="1"/>
      <c r="CN1117" s="1"/>
      <c r="CO1117" s="1"/>
      <c r="CP1117" s="1"/>
      <c r="CQ1117" s="1"/>
      <c r="CR1117" s="1"/>
      <c r="CS1117" s="1"/>
      <c r="CT1117" s="1"/>
      <c r="CU1117" s="1"/>
      <c r="CV1117" s="1"/>
      <c r="CW1117" s="1"/>
      <c r="CX1117" s="1"/>
      <c r="CY1117" s="1"/>
      <c r="CZ1117" s="1"/>
      <c r="DA1117" s="1"/>
      <c r="DB1117" s="1"/>
      <c r="DC1117" s="1"/>
      <c r="DD1117" s="1"/>
      <c r="DE1117" s="1"/>
      <c r="DF1117" s="1"/>
      <c r="DG1117" s="1"/>
      <c r="DH1117" s="1"/>
      <c r="DI1117" s="1"/>
      <c r="DJ1117" s="1"/>
      <c r="DK1117" s="1"/>
      <c r="DL1117" s="1"/>
      <c r="DM1117" s="1"/>
      <c r="DN1117" s="1"/>
      <c r="DO1117" s="1"/>
      <c r="DP1117" s="1"/>
      <c r="DQ1117" s="1"/>
      <c r="DR1117" s="1"/>
      <c r="DS1117" s="1"/>
      <c r="DT1117" s="1"/>
      <c r="DU1117" s="1"/>
      <c r="DV1117" s="1"/>
      <c r="DW1117" s="1"/>
      <c r="DX1117" s="1"/>
      <c r="DY1117" s="1"/>
      <c r="DZ1117" s="1"/>
      <c r="EA1117" s="1"/>
      <c r="EB1117" s="1"/>
      <c r="EC1117" s="1"/>
      <c r="ED1117" s="1"/>
      <c r="EE1117" s="1"/>
      <c r="EF1117" s="1"/>
      <c r="EG1117" s="1"/>
      <c r="EH1117" s="1"/>
      <c r="EI1117" s="1"/>
      <c r="EJ1117" s="1"/>
      <c r="EK1117" s="1"/>
      <c r="EL1117" s="1"/>
      <c r="EM1117" s="1"/>
      <c r="EN1117" s="1"/>
      <c r="EO1117" s="1"/>
      <c r="EP1117" s="1"/>
      <c r="EQ1117" s="1"/>
      <c r="ER1117" s="1"/>
      <c r="ES1117" s="1"/>
      <c r="ET1117" s="1"/>
      <c r="EU1117" s="1"/>
      <c r="EV1117" s="1"/>
      <c r="EW1117" s="1"/>
      <c r="EX1117" s="1"/>
      <c r="EY1117" s="1"/>
      <c r="EZ1117" s="1"/>
      <c r="FA1117" s="1"/>
      <c r="FB1117" s="1"/>
      <c r="FC1117" s="1"/>
      <c r="FD1117" s="1"/>
      <c r="FE1117" s="1"/>
      <c r="FF1117" s="1"/>
      <c r="FG1117" s="1"/>
      <c r="FH1117" s="1"/>
      <c r="FI1117" s="1"/>
      <c r="FJ1117" s="1"/>
      <c r="FK1117" s="1"/>
      <c r="FL1117" s="1"/>
      <c r="FM1117" s="1"/>
      <c r="FN1117" s="1"/>
      <c r="FO1117" s="1"/>
      <c r="FP1117" s="1"/>
      <c r="FQ1117" s="1"/>
      <c r="FR1117" s="1"/>
      <c r="FS1117" s="1"/>
      <c r="FT1117" s="1"/>
      <c r="FU1117" s="1"/>
      <c r="FV1117" s="1"/>
      <c r="FW1117" s="1"/>
      <c r="FX1117" s="1"/>
      <c r="FY1117" s="1"/>
      <c r="FZ1117" s="1"/>
      <c r="GA1117" s="1"/>
      <c r="GB1117" s="1"/>
      <c r="GC1117" s="1"/>
      <c r="GD1117" s="1"/>
      <c r="GE1117" s="1"/>
      <c r="GF1117" s="1"/>
      <c r="GG1117" s="1"/>
      <c r="GH1117" s="1"/>
      <c r="GI1117" s="1"/>
      <c r="GJ1117" s="1"/>
      <c r="GK1117" s="1"/>
      <c r="GL1117" s="1"/>
      <c r="GM1117" s="1"/>
      <c r="GN1117" s="1"/>
      <c r="GO1117" s="1"/>
      <c r="GP1117" s="1"/>
      <c r="GQ1117" s="1"/>
      <c r="GR1117" s="1"/>
      <c r="GS1117" s="1"/>
      <c r="GT1117" s="1"/>
      <c r="GU1117" s="1"/>
      <c r="GV1117" s="1"/>
      <c r="GW1117" s="1"/>
      <c r="GX1117" s="1"/>
      <c r="GY1117" s="1"/>
      <c r="GZ1117" s="1"/>
      <c r="HA1117" s="1"/>
      <c r="HB1117" s="1"/>
      <c r="HC1117" s="1"/>
      <c r="HD1117" s="1"/>
      <c r="HE1117" s="1"/>
      <c r="HF1117" s="1"/>
      <c r="HG1117" s="1"/>
      <c r="HH1117" s="1"/>
      <c r="HI1117" s="1"/>
      <c r="HJ1117" s="1"/>
      <c r="HK1117" s="1"/>
      <c r="HL1117" s="1"/>
      <c r="HM1117" s="1"/>
      <c r="HN1117" s="1"/>
      <c r="HO1117" s="1"/>
      <c r="HP1117" s="1"/>
      <c r="HQ1117" s="1"/>
      <c r="HR1117" s="1"/>
      <c r="HS1117" s="1"/>
      <c r="HT1117" s="1"/>
      <c r="HU1117" s="1"/>
      <c r="HV1117" s="1"/>
      <c r="HW1117" s="1"/>
      <c r="HX1117" s="1"/>
      <c r="HY1117" s="1"/>
      <c r="HZ1117" s="1"/>
      <c r="IA1117" s="1"/>
      <c r="IB1117" s="1"/>
      <c r="IC1117" s="1"/>
      <c r="ID1117" s="1"/>
      <c r="IE1117" s="1"/>
      <c r="IF1117" s="1"/>
      <c r="IG1117" s="1"/>
      <c r="IH1117" s="1"/>
      <c r="II1117" s="1"/>
      <c r="IJ1117" s="1"/>
      <c r="IK1117" s="1"/>
      <c r="IL1117" s="1"/>
      <c r="IM1117" s="1"/>
      <c r="IN1117" s="1"/>
      <c r="IO1117" s="1"/>
      <c r="IP1117" s="1"/>
      <c r="IQ1117" s="1"/>
      <c r="IR1117" s="1"/>
      <c r="IS1117" s="1"/>
      <c r="IT1117" s="1"/>
      <c r="IU1117" s="1"/>
      <c r="IV1117" s="1"/>
    </row>
    <row r="1118" spans="1:256">
      <c r="A1118" s="65" t="s">
        <v>930</v>
      </c>
      <c r="B1118" s="64">
        <v>540</v>
      </c>
      <c r="C1118" s="64">
        <v>129</v>
      </c>
      <c r="D1118" s="64">
        <v>9.6</v>
      </c>
      <c r="E1118" s="64">
        <v>1.7</v>
      </c>
      <c r="F1118" s="64">
        <v>8.4</v>
      </c>
      <c r="G1118" s="110"/>
      <c r="H1118" s="23">
        <f t="shared" si="102"/>
        <v>0</v>
      </c>
      <c r="I1118" s="20">
        <f t="shared" si="103"/>
        <v>0</v>
      </c>
      <c r="J1118" s="21">
        <f t="shared" si="104"/>
        <v>0</v>
      </c>
      <c r="K1118" s="21">
        <f t="shared" si="105"/>
        <v>0</v>
      </c>
      <c r="L1118" s="21">
        <f t="shared" si="106"/>
        <v>0</v>
      </c>
      <c r="M1118" s="2"/>
      <c r="N1118" s="2"/>
      <c r="O1118" s="1"/>
      <c r="P1118" s="1"/>
      <c r="Q1118" s="1"/>
      <c r="R1118" s="1"/>
      <c r="S1118" s="1"/>
      <c r="T1118" s="1"/>
      <c r="U1118" s="1"/>
      <c r="V1118" s="1"/>
      <c r="W1118" s="1"/>
      <c r="X1118" s="1"/>
      <c r="Y1118" s="1"/>
      <c r="Z1118" s="1"/>
      <c r="AA1118" s="1"/>
      <c r="AB1118" s="1"/>
      <c r="AC1118" s="1"/>
      <c r="AD1118" s="1"/>
      <c r="AE1118" s="1"/>
      <c r="AF1118" s="1"/>
      <c r="AG1118" s="1"/>
      <c r="AH1118" s="1"/>
      <c r="AI1118" s="1"/>
      <c r="AJ1118" s="1"/>
      <c r="AK1118" s="1"/>
      <c r="AL1118" s="1"/>
      <c r="AM1118" s="1"/>
      <c r="AN1118" s="1"/>
      <c r="AO1118" s="1"/>
      <c r="AP1118" s="1"/>
      <c r="AQ1118" s="1"/>
      <c r="AR1118" s="1"/>
      <c r="AS1118" s="1"/>
      <c r="AT1118" s="1"/>
      <c r="AU1118" s="1"/>
      <c r="AV1118" s="1"/>
      <c r="AW1118" s="1"/>
      <c r="AX1118" s="1"/>
      <c r="AY1118" s="1"/>
      <c r="AZ1118" s="1"/>
      <c r="BA1118" s="1"/>
      <c r="BB1118" s="1"/>
      <c r="BC1118" s="1"/>
      <c r="BD1118" s="1"/>
      <c r="BE1118" s="1"/>
      <c r="BF1118" s="1"/>
      <c r="BG1118" s="1"/>
      <c r="BH1118" s="1"/>
      <c r="BI1118" s="1"/>
      <c r="BJ1118" s="1"/>
      <c r="BK1118" s="1"/>
      <c r="BL1118" s="1"/>
      <c r="BM1118" s="1"/>
      <c r="BN1118" s="1"/>
      <c r="BO1118" s="1"/>
      <c r="BP1118" s="1"/>
      <c r="BQ1118" s="1"/>
      <c r="BR1118" s="1"/>
      <c r="BS1118" s="1"/>
      <c r="BT1118" s="1"/>
      <c r="BU1118" s="1"/>
      <c r="BV1118" s="1"/>
      <c r="BW1118" s="1"/>
      <c r="BX1118" s="1"/>
      <c r="BY1118" s="1"/>
      <c r="BZ1118" s="1"/>
      <c r="CA1118" s="1"/>
      <c r="CB1118" s="1"/>
      <c r="CC1118" s="1"/>
      <c r="CD1118" s="1"/>
      <c r="CE1118" s="1"/>
      <c r="CF1118" s="1"/>
      <c r="CG1118" s="1"/>
      <c r="CH1118" s="1"/>
      <c r="CI1118" s="1"/>
      <c r="CJ1118" s="1"/>
      <c r="CK1118" s="1"/>
      <c r="CL1118" s="1"/>
      <c r="CM1118" s="1"/>
      <c r="CN1118" s="1"/>
      <c r="CO1118" s="1"/>
      <c r="CP1118" s="1"/>
      <c r="CQ1118" s="1"/>
      <c r="CR1118" s="1"/>
      <c r="CS1118" s="1"/>
      <c r="CT1118" s="1"/>
      <c r="CU1118" s="1"/>
      <c r="CV1118" s="1"/>
      <c r="CW1118" s="1"/>
      <c r="CX1118" s="1"/>
      <c r="CY1118" s="1"/>
      <c r="CZ1118" s="1"/>
      <c r="DA1118" s="1"/>
      <c r="DB1118" s="1"/>
      <c r="DC1118" s="1"/>
      <c r="DD1118" s="1"/>
      <c r="DE1118" s="1"/>
      <c r="DF1118" s="1"/>
      <c r="DG1118" s="1"/>
      <c r="DH1118" s="1"/>
      <c r="DI1118" s="1"/>
      <c r="DJ1118" s="1"/>
      <c r="DK1118" s="1"/>
      <c r="DL1118" s="1"/>
      <c r="DM1118" s="1"/>
      <c r="DN1118" s="1"/>
      <c r="DO1118" s="1"/>
      <c r="DP1118" s="1"/>
      <c r="DQ1118" s="1"/>
      <c r="DR1118" s="1"/>
      <c r="DS1118" s="1"/>
      <c r="DT1118" s="1"/>
      <c r="DU1118" s="1"/>
      <c r="DV1118" s="1"/>
      <c r="DW1118" s="1"/>
      <c r="DX1118" s="1"/>
      <c r="DY1118" s="1"/>
      <c r="DZ1118" s="1"/>
      <c r="EA1118" s="1"/>
      <c r="EB1118" s="1"/>
      <c r="EC1118" s="1"/>
      <c r="ED1118" s="1"/>
      <c r="EE1118" s="1"/>
      <c r="EF1118" s="1"/>
      <c r="EG1118" s="1"/>
      <c r="EH1118" s="1"/>
      <c r="EI1118" s="1"/>
      <c r="EJ1118" s="1"/>
      <c r="EK1118" s="1"/>
      <c r="EL1118" s="1"/>
      <c r="EM1118" s="1"/>
      <c r="EN1118" s="1"/>
      <c r="EO1118" s="1"/>
      <c r="EP1118" s="1"/>
      <c r="EQ1118" s="1"/>
      <c r="ER1118" s="1"/>
      <c r="ES1118" s="1"/>
      <c r="ET1118" s="1"/>
      <c r="EU1118" s="1"/>
      <c r="EV1118" s="1"/>
      <c r="EW1118" s="1"/>
      <c r="EX1118" s="1"/>
      <c r="EY1118" s="1"/>
      <c r="EZ1118" s="1"/>
      <c r="FA1118" s="1"/>
      <c r="FB1118" s="1"/>
      <c r="FC1118" s="1"/>
      <c r="FD1118" s="1"/>
      <c r="FE1118" s="1"/>
      <c r="FF1118" s="1"/>
      <c r="FG1118" s="1"/>
      <c r="FH1118" s="1"/>
      <c r="FI1118" s="1"/>
      <c r="FJ1118" s="1"/>
      <c r="FK1118" s="1"/>
      <c r="FL1118" s="1"/>
      <c r="FM1118" s="1"/>
      <c r="FN1118" s="1"/>
      <c r="FO1118" s="1"/>
      <c r="FP1118" s="1"/>
      <c r="FQ1118" s="1"/>
      <c r="FR1118" s="1"/>
      <c r="FS1118" s="1"/>
      <c r="FT1118" s="1"/>
      <c r="FU1118" s="1"/>
      <c r="FV1118" s="1"/>
      <c r="FW1118" s="1"/>
      <c r="FX1118" s="1"/>
      <c r="FY1118" s="1"/>
      <c r="FZ1118" s="1"/>
      <c r="GA1118" s="1"/>
      <c r="GB1118" s="1"/>
      <c r="GC1118" s="1"/>
      <c r="GD1118" s="1"/>
      <c r="GE1118" s="1"/>
      <c r="GF1118" s="1"/>
      <c r="GG1118" s="1"/>
      <c r="GH1118" s="1"/>
      <c r="GI1118" s="1"/>
      <c r="GJ1118" s="1"/>
      <c r="GK1118" s="1"/>
      <c r="GL1118" s="1"/>
      <c r="GM1118" s="1"/>
      <c r="GN1118" s="1"/>
      <c r="GO1118" s="1"/>
      <c r="GP1118" s="1"/>
      <c r="GQ1118" s="1"/>
      <c r="GR1118" s="1"/>
      <c r="GS1118" s="1"/>
      <c r="GT1118" s="1"/>
      <c r="GU1118" s="1"/>
      <c r="GV1118" s="1"/>
      <c r="GW1118" s="1"/>
      <c r="GX1118" s="1"/>
      <c r="GY1118" s="1"/>
      <c r="GZ1118" s="1"/>
      <c r="HA1118" s="1"/>
      <c r="HB1118" s="1"/>
      <c r="HC1118" s="1"/>
      <c r="HD1118" s="1"/>
      <c r="HE1118" s="1"/>
      <c r="HF1118" s="1"/>
      <c r="HG1118" s="1"/>
      <c r="HH1118" s="1"/>
      <c r="HI1118" s="1"/>
      <c r="HJ1118" s="1"/>
      <c r="HK1118" s="1"/>
      <c r="HL1118" s="1"/>
      <c r="HM1118" s="1"/>
      <c r="HN1118" s="1"/>
      <c r="HO1118" s="1"/>
      <c r="HP1118" s="1"/>
      <c r="HQ1118" s="1"/>
      <c r="HR1118" s="1"/>
      <c r="HS1118" s="1"/>
      <c r="HT1118" s="1"/>
      <c r="HU1118" s="1"/>
      <c r="HV1118" s="1"/>
      <c r="HW1118" s="1"/>
      <c r="HX1118" s="1"/>
      <c r="HY1118" s="1"/>
      <c r="HZ1118" s="1"/>
      <c r="IA1118" s="1"/>
      <c r="IB1118" s="1"/>
      <c r="IC1118" s="1"/>
      <c r="ID1118" s="1"/>
      <c r="IE1118" s="1"/>
      <c r="IF1118" s="1"/>
      <c r="IG1118" s="1"/>
      <c r="IH1118" s="1"/>
      <c r="II1118" s="1"/>
      <c r="IJ1118" s="1"/>
      <c r="IK1118" s="1"/>
      <c r="IL1118" s="1"/>
      <c r="IM1118" s="1"/>
      <c r="IN1118" s="1"/>
      <c r="IO1118" s="1"/>
      <c r="IP1118" s="1"/>
      <c r="IQ1118" s="1"/>
      <c r="IR1118" s="1"/>
      <c r="IS1118" s="1"/>
      <c r="IT1118" s="1"/>
      <c r="IU1118" s="1"/>
      <c r="IV1118" s="1"/>
    </row>
    <row r="1119" spans="1:256">
      <c r="A1119" s="65" t="s">
        <v>931</v>
      </c>
      <c r="B1119" s="64">
        <v>342</v>
      </c>
      <c r="C1119" s="64">
        <v>81</v>
      </c>
      <c r="D1119" s="64">
        <v>1.2</v>
      </c>
      <c r="E1119" s="64">
        <v>0.4</v>
      </c>
      <c r="F1119" s="64">
        <v>17</v>
      </c>
      <c r="G1119" s="110"/>
      <c r="H1119" s="23">
        <f t="shared" si="102"/>
        <v>0</v>
      </c>
      <c r="I1119" s="20">
        <f t="shared" si="103"/>
        <v>0</v>
      </c>
      <c r="J1119" s="21">
        <f t="shared" si="104"/>
        <v>0</v>
      </c>
      <c r="K1119" s="21">
        <f t="shared" si="105"/>
        <v>0</v>
      </c>
      <c r="L1119" s="21">
        <f t="shared" si="106"/>
        <v>0</v>
      </c>
      <c r="M1119" s="2"/>
      <c r="N1119" s="2"/>
      <c r="O1119" s="1"/>
      <c r="P1119" s="1"/>
      <c r="Q1119" s="1"/>
      <c r="R1119" s="1"/>
      <c r="S1119" s="1"/>
      <c r="T1119" s="1"/>
      <c r="U1119" s="1"/>
      <c r="V1119" s="1"/>
      <c r="W1119" s="1"/>
      <c r="X1119" s="1"/>
      <c r="Y1119" s="1"/>
      <c r="Z1119" s="1"/>
      <c r="AA1119" s="1"/>
      <c r="AB1119" s="1"/>
      <c r="AC1119" s="1"/>
      <c r="AD1119" s="1"/>
      <c r="AE1119" s="1"/>
      <c r="AF1119" s="1"/>
      <c r="AG1119" s="1"/>
      <c r="AH1119" s="1"/>
      <c r="AI1119" s="1"/>
      <c r="AJ1119" s="1"/>
      <c r="AK1119" s="1"/>
      <c r="AL1119" s="1"/>
      <c r="AM1119" s="1"/>
      <c r="AN1119" s="1"/>
      <c r="AO1119" s="1"/>
      <c r="AP1119" s="1"/>
      <c r="AQ1119" s="1"/>
      <c r="AR1119" s="1"/>
      <c r="AS1119" s="1"/>
      <c r="AT1119" s="1"/>
      <c r="AU1119" s="1"/>
      <c r="AV1119" s="1"/>
      <c r="AW1119" s="1"/>
      <c r="AX1119" s="1"/>
      <c r="AY1119" s="1"/>
      <c r="AZ1119" s="1"/>
      <c r="BA1119" s="1"/>
      <c r="BB1119" s="1"/>
      <c r="BC1119" s="1"/>
      <c r="BD1119" s="1"/>
      <c r="BE1119" s="1"/>
      <c r="BF1119" s="1"/>
      <c r="BG1119" s="1"/>
      <c r="BH1119" s="1"/>
      <c r="BI1119" s="1"/>
      <c r="BJ1119" s="1"/>
      <c r="BK1119" s="1"/>
      <c r="BL1119" s="1"/>
      <c r="BM1119" s="1"/>
      <c r="BN1119" s="1"/>
      <c r="BO1119" s="1"/>
      <c r="BP1119" s="1"/>
      <c r="BQ1119" s="1"/>
      <c r="BR1119" s="1"/>
      <c r="BS1119" s="1"/>
      <c r="BT1119" s="1"/>
      <c r="BU1119" s="1"/>
      <c r="BV1119" s="1"/>
      <c r="BW1119" s="1"/>
      <c r="BX1119" s="1"/>
      <c r="BY1119" s="1"/>
      <c r="BZ1119" s="1"/>
      <c r="CA1119" s="1"/>
      <c r="CB1119" s="1"/>
      <c r="CC1119" s="1"/>
      <c r="CD1119" s="1"/>
      <c r="CE1119" s="1"/>
      <c r="CF1119" s="1"/>
      <c r="CG1119" s="1"/>
      <c r="CH1119" s="1"/>
      <c r="CI1119" s="1"/>
      <c r="CJ1119" s="1"/>
      <c r="CK1119" s="1"/>
      <c r="CL1119" s="1"/>
      <c r="CM1119" s="1"/>
      <c r="CN1119" s="1"/>
      <c r="CO1119" s="1"/>
      <c r="CP1119" s="1"/>
      <c r="CQ1119" s="1"/>
      <c r="CR1119" s="1"/>
      <c r="CS1119" s="1"/>
      <c r="CT1119" s="1"/>
      <c r="CU1119" s="1"/>
      <c r="CV1119" s="1"/>
      <c r="CW1119" s="1"/>
      <c r="CX1119" s="1"/>
      <c r="CY1119" s="1"/>
      <c r="CZ1119" s="1"/>
      <c r="DA1119" s="1"/>
      <c r="DB1119" s="1"/>
      <c r="DC1119" s="1"/>
      <c r="DD1119" s="1"/>
      <c r="DE1119" s="1"/>
      <c r="DF1119" s="1"/>
      <c r="DG1119" s="1"/>
      <c r="DH1119" s="1"/>
      <c r="DI1119" s="1"/>
      <c r="DJ1119" s="1"/>
      <c r="DK1119" s="1"/>
      <c r="DL1119" s="1"/>
      <c r="DM1119" s="1"/>
      <c r="DN1119" s="1"/>
      <c r="DO1119" s="1"/>
      <c r="DP1119" s="1"/>
      <c r="DQ1119" s="1"/>
      <c r="DR1119" s="1"/>
      <c r="DS1119" s="1"/>
      <c r="DT1119" s="1"/>
      <c r="DU1119" s="1"/>
      <c r="DV1119" s="1"/>
      <c r="DW1119" s="1"/>
      <c r="DX1119" s="1"/>
      <c r="DY1119" s="1"/>
      <c r="DZ1119" s="1"/>
      <c r="EA1119" s="1"/>
      <c r="EB1119" s="1"/>
      <c r="EC1119" s="1"/>
      <c r="ED1119" s="1"/>
      <c r="EE1119" s="1"/>
      <c r="EF1119" s="1"/>
      <c r="EG1119" s="1"/>
      <c r="EH1119" s="1"/>
      <c r="EI1119" s="1"/>
      <c r="EJ1119" s="1"/>
      <c r="EK1119" s="1"/>
      <c r="EL1119" s="1"/>
      <c r="EM1119" s="1"/>
      <c r="EN1119" s="1"/>
      <c r="EO1119" s="1"/>
      <c r="EP1119" s="1"/>
      <c r="EQ1119" s="1"/>
      <c r="ER1119" s="1"/>
      <c r="ES1119" s="1"/>
      <c r="ET1119" s="1"/>
      <c r="EU1119" s="1"/>
      <c r="EV1119" s="1"/>
      <c r="EW1119" s="1"/>
      <c r="EX1119" s="1"/>
      <c r="EY1119" s="1"/>
      <c r="EZ1119" s="1"/>
      <c r="FA1119" s="1"/>
      <c r="FB1119" s="1"/>
      <c r="FC1119" s="1"/>
      <c r="FD1119" s="1"/>
      <c r="FE1119" s="1"/>
      <c r="FF1119" s="1"/>
      <c r="FG1119" s="1"/>
      <c r="FH1119" s="1"/>
      <c r="FI1119" s="1"/>
      <c r="FJ1119" s="1"/>
      <c r="FK1119" s="1"/>
      <c r="FL1119" s="1"/>
      <c r="FM1119" s="1"/>
      <c r="FN1119" s="1"/>
      <c r="FO1119" s="1"/>
      <c r="FP1119" s="1"/>
      <c r="FQ1119" s="1"/>
      <c r="FR1119" s="1"/>
      <c r="FS1119" s="1"/>
      <c r="FT1119" s="1"/>
      <c r="FU1119" s="1"/>
      <c r="FV1119" s="1"/>
      <c r="FW1119" s="1"/>
      <c r="FX1119" s="1"/>
      <c r="FY1119" s="1"/>
      <c r="FZ1119" s="1"/>
      <c r="GA1119" s="1"/>
      <c r="GB1119" s="1"/>
      <c r="GC1119" s="1"/>
      <c r="GD1119" s="1"/>
      <c r="GE1119" s="1"/>
      <c r="GF1119" s="1"/>
      <c r="GG1119" s="1"/>
      <c r="GH1119" s="1"/>
      <c r="GI1119" s="1"/>
      <c r="GJ1119" s="1"/>
      <c r="GK1119" s="1"/>
      <c r="GL1119" s="1"/>
      <c r="GM1119" s="1"/>
      <c r="GN1119" s="1"/>
      <c r="GO1119" s="1"/>
      <c r="GP1119" s="1"/>
      <c r="GQ1119" s="1"/>
      <c r="GR1119" s="1"/>
      <c r="GS1119" s="1"/>
      <c r="GT1119" s="1"/>
      <c r="GU1119" s="1"/>
      <c r="GV1119" s="1"/>
      <c r="GW1119" s="1"/>
      <c r="GX1119" s="1"/>
      <c r="GY1119" s="1"/>
      <c r="GZ1119" s="1"/>
      <c r="HA1119" s="1"/>
      <c r="HB1119" s="1"/>
      <c r="HC1119" s="1"/>
      <c r="HD1119" s="1"/>
      <c r="HE1119" s="1"/>
      <c r="HF1119" s="1"/>
      <c r="HG1119" s="1"/>
      <c r="HH1119" s="1"/>
      <c r="HI1119" s="1"/>
      <c r="HJ1119" s="1"/>
      <c r="HK1119" s="1"/>
      <c r="HL1119" s="1"/>
      <c r="HM1119" s="1"/>
      <c r="HN1119" s="1"/>
      <c r="HO1119" s="1"/>
      <c r="HP1119" s="1"/>
      <c r="HQ1119" s="1"/>
      <c r="HR1119" s="1"/>
      <c r="HS1119" s="1"/>
      <c r="HT1119" s="1"/>
      <c r="HU1119" s="1"/>
      <c r="HV1119" s="1"/>
      <c r="HW1119" s="1"/>
      <c r="HX1119" s="1"/>
      <c r="HY1119" s="1"/>
      <c r="HZ1119" s="1"/>
      <c r="IA1119" s="1"/>
      <c r="IB1119" s="1"/>
      <c r="IC1119" s="1"/>
      <c r="ID1119" s="1"/>
      <c r="IE1119" s="1"/>
      <c r="IF1119" s="1"/>
      <c r="IG1119" s="1"/>
      <c r="IH1119" s="1"/>
      <c r="II1119" s="1"/>
      <c r="IJ1119" s="1"/>
      <c r="IK1119" s="1"/>
      <c r="IL1119" s="1"/>
      <c r="IM1119" s="1"/>
      <c r="IN1119" s="1"/>
      <c r="IO1119" s="1"/>
      <c r="IP1119" s="1"/>
      <c r="IQ1119" s="1"/>
      <c r="IR1119" s="1"/>
      <c r="IS1119" s="1"/>
      <c r="IT1119" s="1"/>
      <c r="IU1119" s="1"/>
      <c r="IV1119" s="1"/>
    </row>
    <row r="1120" spans="1:256">
      <c r="A1120" s="65" t="s">
        <v>932</v>
      </c>
      <c r="B1120" s="64">
        <v>1021</v>
      </c>
      <c r="C1120" s="64">
        <v>243</v>
      </c>
      <c r="D1120" s="64">
        <v>14.8</v>
      </c>
      <c r="E1120" s="64">
        <v>3.2</v>
      </c>
      <c r="F1120" s="64">
        <v>24.7</v>
      </c>
      <c r="G1120" s="110"/>
      <c r="H1120" s="23">
        <f t="shared" si="102"/>
        <v>0</v>
      </c>
      <c r="I1120" s="20">
        <f t="shared" si="103"/>
        <v>0</v>
      </c>
      <c r="J1120" s="21">
        <f t="shared" si="104"/>
        <v>0</v>
      </c>
      <c r="K1120" s="21">
        <f t="shared" si="105"/>
        <v>0</v>
      </c>
      <c r="L1120" s="21">
        <f t="shared" si="106"/>
        <v>0</v>
      </c>
      <c r="M1120" s="2"/>
      <c r="N1120" s="2"/>
      <c r="O1120" s="1"/>
      <c r="P1120" s="1"/>
      <c r="Q1120" s="1"/>
      <c r="R1120" s="1"/>
      <c r="S1120" s="1"/>
      <c r="T1120" s="1"/>
      <c r="U1120" s="1"/>
      <c r="V1120" s="1"/>
      <c r="W1120" s="1"/>
      <c r="X1120" s="1"/>
      <c r="Y1120" s="1"/>
      <c r="Z1120" s="1"/>
      <c r="AA1120" s="1"/>
      <c r="AB1120" s="1"/>
      <c r="AC1120" s="1"/>
      <c r="AD1120" s="1"/>
      <c r="AE1120" s="1"/>
      <c r="AF1120" s="1"/>
      <c r="AG1120" s="1"/>
      <c r="AH1120" s="1"/>
      <c r="AI1120" s="1"/>
      <c r="AJ1120" s="1"/>
      <c r="AK1120" s="1"/>
      <c r="AL1120" s="1"/>
      <c r="AM1120" s="1"/>
      <c r="AN1120" s="1"/>
      <c r="AO1120" s="1"/>
      <c r="AP1120" s="1"/>
      <c r="AQ1120" s="1"/>
      <c r="AR1120" s="1"/>
      <c r="AS1120" s="1"/>
      <c r="AT1120" s="1"/>
      <c r="AU1120" s="1"/>
      <c r="AV1120" s="1"/>
      <c r="AW1120" s="1"/>
      <c r="AX1120" s="1"/>
      <c r="AY1120" s="1"/>
      <c r="AZ1120" s="1"/>
      <c r="BA1120" s="1"/>
      <c r="BB1120" s="1"/>
      <c r="BC1120" s="1"/>
      <c r="BD1120" s="1"/>
      <c r="BE1120" s="1"/>
      <c r="BF1120" s="1"/>
      <c r="BG1120" s="1"/>
      <c r="BH1120" s="1"/>
      <c r="BI1120" s="1"/>
      <c r="BJ1120" s="1"/>
      <c r="BK1120" s="1"/>
      <c r="BL1120" s="1"/>
      <c r="BM1120" s="1"/>
      <c r="BN1120" s="1"/>
      <c r="BO1120" s="1"/>
      <c r="BP1120" s="1"/>
      <c r="BQ1120" s="1"/>
      <c r="BR1120" s="1"/>
      <c r="BS1120" s="1"/>
      <c r="BT1120" s="1"/>
      <c r="BU1120" s="1"/>
      <c r="BV1120" s="1"/>
      <c r="BW1120" s="1"/>
      <c r="BX1120" s="1"/>
      <c r="BY1120" s="1"/>
      <c r="BZ1120" s="1"/>
      <c r="CA1120" s="1"/>
      <c r="CB1120" s="1"/>
      <c r="CC1120" s="1"/>
      <c r="CD1120" s="1"/>
      <c r="CE1120" s="1"/>
      <c r="CF1120" s="1"/>
      <c r="CG1120" s="1"/>
      <c r="CH1120" s="1"/>
      <c r="CI1120" s="1"/>
      <c r="CJ1120" s="1"/>
      <c r="CK1120" s="1"/>
      <c r="CL1120" s="1"/>
      <c r="CM1120" s="1"/>
      <c r="CN1120" s="1"/>
      <c r="CO1120" s="1"/>
      <c r="CP1120" s="1"/>
      <c r="CQ1120" s="1"/>
      <c r="CR1120" s="1"/>
      <c r="CS1120" s="1"/>
      <c r="CT1120" s="1"/>
      <c r="CU1120" s="1"/>
      <c r="CV1120" s="1"/>
      <c r="CW1120" s="1"/>
      <c r="CX1120" s="1"/>
      <c r="CY1120" s="1"/>
      <c r="CZ1120" s="1"/>
      <c r="DA1120" s="1"/>
      <c r="DB1120" s="1"/>
      <c r="DC1120" s="1"/>
      <c r="DD1120" s="1"/>
      <c r="DE1120" s="1"/>
      <c r="DF1120" s="1"/>
      <c r="DG1120" s="1"/>
      <c r="DH1120" s="1"/>
      <c r="DI1120" s="1"/>
      <c r="DJ1120" s="1"/>
      <c r="DK1120" s="1"/>
      <c r="DL1120" s="1"/>
      <c r="DM1120" s="1"/>
      <c r="DN1120" s="1"/>
      <c r="DO1120" s="1"/>
      <c r="DP1120" s="1"/>
      <c r="DQ1120" s="1"/>
      <c r="DR1120" s="1"/>
      <c r="DS1120" s="1"/>
      <c r="DT1120" s="1"/>
      <c r="DU1120" s="1"/>
      <c r="DV1120" s="1"/>
      <c r="DW1120" s="1"/>
      <c r="DX1120" s="1"/>
      <c r="DY1120" s="1"/>
      <c r="DZ1120" s="1"/>
      <c r="EA1120" s="1"/>
      <c r="EB1120" s="1"/>
      <c r="EC1120" s="1"/>
      <c r="ED1120" s="1"/>
      <c r="EE1120" s="1"/>
      <c r="EF1120" s="1"/>
      <c r="EG1120" s="1"/>
      <c r="EH1120" s="1"/>
      <c r="EI1120" s="1"/>
      <c r="EJ1120" s="1"/>
      <c r="EK1120" s="1"/>
      <c r="EL1120" s="1"/>
      <c r="EM1120" s="1"/>
      <c r="EN1120" s="1"/>
      <c r="EO1120" s="1"/>
      <c r="EP1120" s="1"/>
      <c r="EQ1120" s="1"/>
      <c r="ER1120" s="1"/>
      <c r="ES1120" s="1"/>
      <c r="ET1120" s="1"/>
      <c r="EU1120" s="1"/>
      <c r="EV1120" s="1"/>
      <c r="EW1120" s="1"/>
      <c r="EX1120" s="1"/>
      <c r="EY1120" s="1"/>
      <c r="EZ1120" s="1"/>
      <c r="FA1120" s="1"/>
      <c r="FB1120" s="1"/>
      <c r="FC1120" s="1"/>
      <c r="FD1120" s="1"/>
      <c r="FE1120" s="1"/>
      <c r="FF1120" s="1"/>
      <c r="FG1120" s="1"/>
      <c r="FH1120" s="1"/>
      <c r="FI1120" s="1"/>
      <c r="FJ1120" s="1"/>
      <c r="FK1120" s="1"/>
      <c r="FL1120" s="1"/>
      <c r="FM1120" s="1"/>
      <c r="FN1120" s="1"/>
      <c r="FO1120" s="1"/>
      <c r="FP1120" s="1"/>
      <c r="FQ1120" s="1"/>
      <c r="FR1120" s="1"/>
      <c r="FS1120" s="1"/>
      <c r="FT1120" s="1"/>
      <c r="FU1120" s="1"/>
      <c r="FV1120" s="1"/>
      <c r="FW1120" s="1"/>
      <c r="FX1120" s="1"/>
      <c r="FY1120" s="1"/>
      <c r="FZ1120" s="1"/>
      <c r="GA1120" s="1"/>
      <c r="GB1120" s="1"/>
      <c r="GC1120" s="1"/>
      <c r="GD1120" s="1"/>
      <c r="GE1120" s="1"/>
      <c r="GF1120" s="1"/>
      <c r="GG1120" s="1"/>
      <c r="GH1120" s="1"/>
      <c r="GI1120" s="1"/>
      <c r="GJ1120" s="1"/>
      <c r="GK1120" s="1"/>
      <c r="GL1120" s="1"/>
      <c r="GM1120" s="1"/>
      <c r="GN1120" s="1"/>
      <c r="GO1120" s="1"/>
      <c r="GP1120" s="1"/>
      <c r="GQ1120" s="1"/>
      <c r="GR1120" s="1"/>
      <c r="GS1120" s="1"/>
      <c r="GT1120" s="1"/>
      <c r="GU1120" s="1"/>
      <c r="GV1120" s="1"/>
      <c r="GW1120" s="1"/>
      <c r="GX1120" s="1"/>
      <c r="GY1120" s="1"/>
      <c r="GZ1120" s="1"/>
      <c r="HA1120" s="1"/>
      <c r="HB1120" s="1"/>
      <c r="HC1120" s="1"/>
      <c r="HD1120" s="1"/>
      <c r="HE1120" s="1"/>
      <c r="HF1120" s="1"/>
      <c r="HG1120" s="1"/>
      <c r="HH1120" s="1"/>
      <c r="HI1120" s="1"/>
      <c r="HJ1120" s="1"/>
      <c r="HK1120" s="1"/>
      <c r="HL1120" s="1"/>
      <c r="HM1120" s="1"/>
      <c r="HN1120" s="1"/>
      <c r="HO1120" s="1"/>
      <c r="HP1120" s="1"/>
      <c r="HQ1120" s="1"/>
      <c r="HR1120" s="1"/>
      <c r="HS1120" s="1"/>
      <c r="HT1120" s="1"/>
      <c r="HU1120" s="1"/>
      <c r="HV1120" s="1"/>
      <c r="HW1120" s="1"/>
      <c r="HX1120" s="1"/>
      <c r="HY1120" s="1"/>
      <c r="HZ1120" s="1"/>
      <c r="IA1120" s="1"/>
      <c r="IB1120" s="1"/>
      <c r="IC1120" s="1"/>
      <c r="ID1120" s="1"/>
      <c r="IE1120" s="1"/>
      <c r="IF1120" s="1"/>
      <c r="IG1120" s="1"/>
      <c r="IH1120" s="1"/>
      <c r="II1120" s="1"/>
      <c r="IJ1120" s="1"/>
      <c r="IK1120" s="1"/>
      <c r="IL1120" s="1"/>
      <c r="IM1120" s="1"/>
      <c r="IN1120" s="1"/>
      <c r="IO1120" s="1"/>
      <c r="IP1120" s="1"/>
      <c r="IQ1120" s="1"/>
      <c r="IR1120" s="1"/>
      <c r="IS1120" s="1"/>
      <c r="IT1120" s="1"/>
      <c r="IU1120" s="1"/>
      <c r="IV1120" s="1"/>
    </row>
    <row r="1121" spans="1:256">
      <c r="A1121" s="65" t="s">
        <v>933</v>
      </c>
      <c r="B1121" s="64">
        <v>752</v>
      </c>
      <c r="C1121" s="64">
        <v>179</v>
      </c>
      <c r="D1121" s="64">
        <v>6.6</v>
      </c>
      <c r="E1121" s="64">
        <v>3.3</v>
      </c>
      <c r="F1121" s="64">
        <v>26</v>
      </c>
      <c r="G1121" s="110"/>
      <c r="H1121" s="23">
        <f t="shared" si="102"/>
        <v>0</v>
      </c>
      <c r="I1121" s="20">
        <f t="shared" si="103"/>
        <v>0</v>
      </c>
      <c r="J1121" s="21">
        <f t="shared" si="104"/>
        <v>0</v>
      </c>
      <c r="K1121" s="21">
        <f t="shared" si="105"/>
        <v>0</v>
      </c>
      <c r="L1121" s="21">
        <f t="shared" si="106"/>
        <v>0</v>
      </c>
      <c r="M1121" s="2"/>
      <c r="N1121" s="2"/>
      <c r="O1121" s="1"/>
      <c r="P1121" s="1"/>
      <c r="Q1121" s="1"/>
      <c r="R1121" s="1"/>
      <c r="S1121" s="1"/>
      <c r="T1121" s="1"/>
      <c r="U1121" s="1"/>
      <c r="V1121" s="1"/>
      <c r="W1121" s="1"/>
      <c r="X1121" s="1"/>
      <c r="Y1121" s="1"/>
      <c r="Z1121" s="1"/>
      <c r="AA1121" s="1"/>
      <c r="AB1121" s="1"/>
      <c r="AC1121" s="1"/>
      <c r="AD1121" s="1"/>
      <c r="AE1121" s="1"/>
      <c r="AF1121" s="1"/>
      <c r="AG1121" s="1"/>
      <c r="AH1121" s="1"/>
      <c r="AI1121" s="1"/>
      <c r="AJ1121" s="1"/>
      <c r="AK1121" s="1"/>
      <c r="AL1121" s="1"/>
      <c r="AM1121" s="1"/>
      <c r="AN1121" s="1"/>
      <c r="AO1121" s="1"/>
      <c r="AP1121" s="1"/>
      <c r="AQ1121" s="1"/>
      <c r="AR1121" s="1"/>
      <c r="AS1121" s="1"/>
      <c r="AT1121" s="1"/>
      <c r="AU1121" s="1"/>
      <c r="AV1121" s="1"/>
      <c r="AW1121" s="1"/>
      <c r="AX1121" s="1"/>
      <c r="AY1121" s="1"/>
      <c r="AZ1121" s="1"/>
      <c r="BA1121" s="1"/>
      <c r="BB1121" s="1"/>
      <c r="BC1121" s="1"/>
      <c r="BD1121" s="1"/>
      <c r="BE1121" s="1"/>
      <c r="BF1121" s="1"/>
      <c r="BG1121" s="1"/>
      <c r="BH1121" s="1"/>
      <c r="BI1121" s="1"/>
      <c r="BJ1121" s="1"/>
      <c r="BK1121" s="1"/>
      <c r="BL1121" s="1"/>
      <c r="BM1121" s="1"/>
      <c r="BN1121" s="1"/>
      <c r="BO1121" s="1"/>
      <c r="BP1121" s="1"/>
      <c r="BQ1121" s="1"/>
      <c r="BR1121" s="1"/>
      <c r="BS1121" s="1"/>
      <c r="BT1121" s="1"/>
      <c r="BU1121" s="1"/>
      <c r="BV1121" s="1"/>
      <c r="BW1121" s="1"/>
      <c r="BX1121" s="1"/>
      <c r="BY1121" s="1"/>
      <c r="BZ1121" s="1"/>
      <c r="CA1121" s="1"/>
      <c r="CB1121" s="1"/>
      <c r="CC1121" s="1"/>
      <c r="CD1121" s="1"/>
      <c r="CE1121" s="1"/>
      <c r="CF1121" s="1"/>
      <c r="CG1121" s="1"/>
      <c r="CH1121" s="1"/>
      <c r="CI1121" s="1"/>
      <c r="CJ1121" s="1"/>
      <c r="CK1121" s="1"/>
      <c r="CL1121" s="1"/>
      <c r="CM1121" s="1"/>
      <c r="CN1121" s="1"/>
      <c r="CO1121" s="1"/>
      <c r="CP1121" s="1"/>
      <c r="CQ1121" s="1"/>
      <c r="CR1121" s="1"/>
      <c r="CS1121" s="1"/>
      <c r="CT1121" s="1"/>
      <c r="CU1121" s="1"/>
      <c r="CV1121" s="1"/>
      <c r="CW1121" s="1"/>
      <c r="CX1121" s="1"/>
      <c r="CY1121" s="1"/>
      <c r="CZ1121" s="1"/>
      <c r="DA1121" s="1"/>
      <c r="DB1121" s="1"/>
      <c r="DC1121" s="1"/>
      <c r="DD1121" s="1"/>
      <c r="DE1121" s="1"/>
      <c r="DF1121" s="1"/>
      <c r="DG1121" s="1"/>
      <c r="DH1121" s="1"/>
      <c r="DI1121" s="1"/>
      <c r="DJ1121" s="1"/>
      <c r="DK1121" s="1"/>
      <c r="DL1121" s="1"/>
      <c r="DM1121" s="1"/>
      <c r="DN1121" s="1"/>
      <c r="DO1121" s="1"/>
      <c r="DP1121" s="1"/>
      <c r="DQ1121" s="1"/>
      <c r="DR1121" s="1"/>
      <c r="DS1121" s="1"/>
      <c r="DT1121" s="1"/>
      <c r="DU1121" s="1"/>
      <c r="DV1121" s="1"/>
      <c r="DW1121" s="1"/>
      <c r="DX1121" s="1"/>
      <c r="DY1121" s="1"/>
      <c r="DZ1121" s="1"/>
      <c r="EA1121" s="1"/>
      <c r="EB1121" s="1"/>
      <c r="EC1121" s="1"/>
      <c r="ED1121" s="1"/>
      <c r="EE1121" s="1"/>
      <c r="EF1121" s="1"/>
      <c r="EG1121" s="1"/>
      <c r="EH1121" s="1"/>
      <c r="EI1121" s="1"/>
      <c r="EJ1121" s="1"/>
      <c r="EK1121" s="1"/>
      <c r="EL1121" s="1"/>
      <c r="EM1121" s="1"/>
      <c r="EN1121" s="1"/>
      <c r="EO1121" s="1"/>
      <c r="EP1121" s="1"/>
      <c r="EQ1121" s="1"/>
      <c r="ER1121" s="1"/>
      <c r="ES1121" s="1"/>
      <c r="ET1121" s="1"/>
      <c r="EU1121" s="1"/>
      <c r="EV1121" s="1"/>
      <c r="EW1121" s="1"/>
      <c r="EX1121" s="1"/>
      <c r="EY1121" s="1"/>
      <c r="EZ1121" s="1"/>
      <c r="FA1121" s="1"/>
      <c r="FB1121" s="1"/>
      <c r="FC1121" s="1"/>
      <c r="FD1121" s="1"/>
      <c r="FE1121" s="1"/>
      <c r="FF1121" s="1"/>
      <c r="FG1121" s="1"/>
      <c r="FH1121" s="1"/>
      <c r="FI1121" s="1"/>
      <c r="FJ1121" s="1"/>
      <c r="FK1121" s="1"/>
      <c r="FL1121" s="1"/>
      <c r="FM1121" s="1"/>
      <c r="FN1121" s="1"/>
      <c r="FO1121" s="1"/>
      <c r="FP1121" s="1"/>
      <c r="FQ1121" s="1"/>
      <c r="FR1121" s="1"/>
      <c r="FS1121" s="1"/>
      <c r="FT1121" s="1"/>
      <c r="FU1121" s="1"/>
      <c r="FV1121" s="1"/>
      <c r="FW1121" s="1"/>
      <c r="FX1121" s="1"/>
      <c r="FY1121" s="1"/>
      <c r="FZ1121" s="1"/>
      <c r="GA1121" s="1"/>
      <c r="GB1121" s="1"/>
      <c r="GC1121" s="1"/>
      <c r="GD1121" s="1"/>
      <c r="GE1121" s="1"/>
      <c r="GF1121" s="1"/>
      <c r="GG1121" s="1"/>
      <c r="GH1121" s="1"/>
      <c r="GI1121" s="1"/>
      <c r="GJ1121" s="1"/>
      <c r="GK1121" s="1"/>
      <c r="GL1121" s="1"/>
      <c r="GM1121" s="1"/>
      <c r="GN1121" s="1"/>
      <c r="GO1121" s="1"/>
      <c r="GP1121" s="1"/>
      <c r="GQ1121" s="1"/>
      <c r="GR1121" s="1"/>
      <c r="GS1121" s="1"/>
      <c r="GT1121" s="1"/>
      <c r="GU1121" s="1"/>
      <c r="GV1121" s="1"/>
      <c r="GW1121" s="1"/>
      <c r="GX1121" s="1"/>
      <c r="GY1121" s="1"/>
      <c r="GZ1121" s="1"/>
      <c r="HA1121" s="1"/>
      <c r="HB1121" s="1"/>
      <c r="HC1121" s="1"/>
      <c r="HD1121" s="1"/>
      <c r="HE1121" s="1"/>
      <c r="HF1121" s="1"/>
      <c r="HG1121" s="1"/>
      <c r="HH1121" s="1"/>
      <c r="HI1121" s="1"/>
      <c r="HJ1121" s="1"/>
      <c r="HK1121" s="1"/>
      <c r="HL1121" s="1"/>
      <c r="HM1121" s="1"/>
      <c r="HN1121" s="1"/>
      <c r="HO1121" s="1"/>
      <c r="HP1121" s="1"/>
      <c r="HQ1121" s="1"/>
      <c r="HR1121" s="1"/>
      <c r="HS1121" s="1"/>
      <c r="HT1121" s="1"/>
      <c r="HU1121" s="1"/>
      <c r="HV1121" s="1"/>
      <c r="HW1121" s="1"/>
      <c r="HX1121" s="1"/>
      <c r="HY1121" s="1"/>
      <c r="HZ1121" s="1"/>
      <c r="IA1121" s="1"/>
      <c r="IB1121" s="1"/>
      <c r="IC1121" s="1"/>
      <c r="ID1121" s="1"/>
      <c r="IE1121" s="1"/>
      <c r="IF1121" s="1"/>
      <c r="IG1121" s="1"/>
      <c r="IH1121" s="1"/>
      <c r="II1121" s="1"/>
      <c r="IJ1121" s="1"/>
      <c r="IK1121" s="1"/>
      <c r="IL1121" s="1"/>
      <c r="IM1121" s="1"/>
      <c r="IN1121" s="1"/>
      <c r="IO1121" s="1"/>
      <c r="IP1121" s="1"/>
      <c r="IQ1121" s="1"/>
      <c r="IR1121" s="1"/>
      <c r="IS1121" s="1"/>
      <c r="IT1121" s="1"/>
      <c r="IU1121" s="1"/>
      <c r="IV1121" s="1"/>
    </row>
    <row r="1122" spans="1:256">
      <c r="A1122" s="65" t="s">
        <v>934</v>
      </c>
      <c r="B1122" s="64">
        <v>966</v>
      </c>
      <c r="C1122" s="64">
        <v>230</v>
      </c>
      <c r="D1122" s="77">
        <v>15.4</v>
      </c>
      <c r="E1122" s="77">
        <v>3.9</v>
      </c>
      <c r="F1122" s="77">
        <v>20.2</v>
      </c>
      <c r="G1122" s="110"/>
      <c r="H1122" s="23">
        <f t="shared" si="102"/>
        <v>0</v>
      </c>
      <c r="I1122" s="20">
        <f t="shared" si="103"/>
        <v>0</v>
      </c>
      <c r="J1122" s="21">
        <f t="shared" si="104"/>
        <v>0</v>
      </c>
      <c r="K1122" s="21">
        <f t="shared" si="105"/>
        <v>0</v>
      </c>
      <c r="L1122" s="21">
        <f t="shared" si="106"/>
        <v>0</v>
      </c>
      <c r="M1122" s="2"/>
      <c r="N1122" s="2"/>
      <c r="O1122" s="1"/>
      <c r="P1122" s="1"/>
      <c r="Q1122" s="1"/>
      <c r="R1122" s="1"/>
      <c r="S1122" s="1"/>
      <c r="T1122" s="1"/>
      <c r="U1122" s="1"/>
      <c r="V1122" s="1"/>
      <c r="W1122" s="1"/>
      <c r="X1122" s="1"/>
      <c r="Y1122" s="1"/>
      <c r="Z1122" s="1"/>
      <c r="AA1122" s="1"/>
      <c r="AB1122" s="1"/>
      <c r="AC1122" s="1"/>
      <c r="AD1122" s="1"/>
      <c r="AE1122" s="1"/>
      <c r="AF1122" s="1"/>
      <c r="AG1122" s="1"/>
      <c r="AH1122" s="1"/>
      <c r="AI1122" s="1"/>
      <c r="AJ1122" s="1"/>
      <c r="AK1122" s="1"/>
      <c r="AL1122" s="1"/>
      <c r="AM1122" s="1"/>
      <c r="AN1122" s="1"/>
      <c r="AO1122" s="1"/>
      <c r="AP1122" s="1"/>
      <c r="AQ1122" s="1"/>
      <c r="AR1122" s="1"/>
      <c r="AS1122" s="1"/>
      <c r="AT1122" s="1"/>
      <c r="AU1122" s="1"/>
      <c r="AV1122" s="1"/>
      <c r="AW1122" s="1"/>
      <c r="AX1122" s="1"/>
      <c r="AY1122" s="1"/>
      <c r="AZ1122" s="1"/>
      <c r="BA1122" s="1"/>
      <c r="BB1122" s="1"/>
      <c r="BC1122" s="1"/>
      <c r="BD1122" s="1"/>
      <c r="BE1122" s="1"/>
      <c r="BF1122" s="1"/>
      <c r="BG1122" s="1"/>
      <c r="BH1122" s="1"/>
      <c r="BI1122" s="1"/>
      <c r="BJ1122" s="1"/>
      <c r="BK1122" s="1"/>
      <c r="BL1122" s="1"/>
      <c r="BM1122" s="1"/>
      <c r="BN1122" s="1"/>
      <c r="BO1122" s="1"/>
      <c r="BP1122" s="1"/>
      <c r="BQ1122" s="1"/>
      <c r="BR1122" s="1"/>
      <c r="BS1122" s="1"/>
      <c r="BT1122" s="1"/>
      <c r="BU1122" s="1"/>
      <c r="BV1122" s="1"/>
      <c r="BW1122" s="1"/>
      <c r="BX1122" s="1"/>
      <c r="BY1122" s="1"/>
      <c r="BZ1122" s="1"/>
      <c r="CA1122" s="1"/>
      <c r="CB1122" s="1"/>
      <c r="CC1122" s="1"/>
      <c r="CD1122" s="1"/>
      <c r="CE1122" s="1"/>
      <c r="CF1122" s="1"/>
      <c r="CG1122" s="1"/>
      <c r="CH1122" s="1"/>
      <c r="CI1122" s="1"/>
      <c r="CJ1122" s="1"/>
      <c r="CK1122" s="1"/>
      <c r="CL1122" s="1"/>
      <c r="CM1122" s="1"/>
      <c r="CN1122" s="1"/>
      <c r="CO1122" s="1"/>
      <c r="CP1122" s="1"/>
      <c r="CQ1122" s="1"/>
      <c r="CR1122" s="1"/>
      <c r="CS1122" s="1"/>
      <c r="CT1122" s="1"/>
      <c r="CU1122" s="1"/>
      <c r="CV1122" s="1"/>
      <c r="CW1122" s="1"/>
      <c r="CX1122" s="1"/>
      <c r="CY1122" s="1"/>
      <c r="CZ1122" s="1"/>
      <c r="DA1122" s="1"/>
      <c r="DB1122" s="1"/>
      <c r="DC1122" s="1"/>
      <c r="DD1122" s="1"/>
      <c r="DE1122" s="1"/>
      <c r="DF1122" s="1"/>
      <c r="DG1122" s="1"/>
      <c r="DH1122" s="1"/>
      <c r="DI1122" s="1"/>
      <c r="DJ1122" s="1"/>
      <c r="DK1122" s="1"/>
      <c r="DL1122" s="1"/>
      <c r="DM1122" s="1"/>
      <c r="DN1122" s="1"/>
      <c r="DO1122" s="1"/>
      <c r="DP1122" s="1"/>
      <c r="DQ1122" s="1"/>
      <c r="DR1122" s="1"/>
      <c r="DS1122" s="1"/>
      <c r="DT1122" s="1"/>
      <c r="DU1122" s="1"/>
      <c r="DV1122" s="1"/>
      <c r="DW1122" s="1"/>
      <c r="DX1122" s="1"/>
      <c r="DY1122" s="1"/>
      <c r="DZ1122" s="1"/>
      <c r="EA1122" s="1"/>
      <c r="EB1122" s="1"/>
      <c r="EC1122" s="1"/>
      <c r="ED1122" s="1"/>
      <c r="EE1122" s="1"/>
      <c r="EF1122" s="1"/>
      <c r="EG1122" s="1"/>
      <c r="EH1122" s="1"/>
      <c r="EI1122" s="1"/>
      <c r="EJ1122" s="1"/>
      <c r="EK1122" s="1"/>
      <c r="EL1122" s="1"/>
      <c r="EM1122" s="1"/>
      <c r="EN1122" s="1"/>
      <c r="EO1122" s="1"/>
      <c r="EP1122" s="1"/>
      <c r="EQ1122" s="1"/>
      <c r="ER1122" s="1"/>
      <c r="ES1122" s="1"/>
      <c r="ET1122" s="1"/>
      <c r="EU1122" s="1"/>
      <c r="EV1122" s="1"/>
      <c r="EW1122" s="1"/>
      <c r="EX1122" s="1"/>
      <c r="EY1122" s="1"/>
      <c r="EZ1122" s="1"/>
      <c r="FA1122" s="1"/>
      <c r="FB1122" s="1"/>
      <c r="FC1122" s="1"/>
      <c r="FD1122" s="1"/>
      <c r="FE1122" s="1"/>
      <c r="FF1122" s="1"/>
      <c r="FG1122" s="1"/>
      <c r="FH1122" s="1"/>
      <c r="FI1122" s="1"/>
      <c r="FJ1122" s="1"/>
      <c r="FK1122" s="1"/>
      <c r="FL1122" s="1"/>
      <c r="FM1122" s="1"/>
      <c r="FN1122" s="1"/>
      <c r="FO1122" s="1"/>
      <c r="FP1122" s="1"/>
      <c r="FQ1122" s="1"/>
      <c r="FR1122" s="1"/>
      <c r="FS1122" s="1"/>
      <c r="FT1122" s="1"/>
      <c r="FU1122" s="1"/>
      <c r="FV1122" s="1"/>
      <c r="FW1122" s="1"/>
      <c r="FX1122" s="1"/>
      <c r="FY1122" s="1"/>
      <c r="FZ1122" s="1"/>
      <c r="GA1122" s="1"/>
      <c r="GB1122" s="1"/>
      <c r="GC1122" s="1"/>
      <c r="GD1122" s="1"/>
      <c r="GE1122" s="1"/>
      <c r="GF1122" s="1"/>
      <c r="GG1122" s="1"/>
      <c r="GH1122" s="1"/>
      <c r="GI1122" s="1"/>
      <c r="GJ1122" s="1"/>
      <c r="GK1122" s="1"/>
      <c r="GL1122" s="1"/>
      <c r="GM1122" s="1"/>
      <c r="GN1122" s="1"/>
      <c r="GO1122" s="1"/>
      <c r="GP1122" s="1"/>
      <c r="GQ1122" s="1"/>
      <c r="GR1122" s="1"/>
      <c r="GS1122" s="1"/>
      <c r="GT1122" s="1"/>
      <c r="GU1122" s="1"/>
      <c r="GV1122" s="1"/>
      <c r="GW1122" s="1"/>
      <c r="GX1122" s="1"/>
      <c r="GY1122" s="1"/>
      <c r="GZ1122" s="1"/>
      <c r="HA1122" s="1"/>
      <c r="HB1122" s="1"/>
      <c r="HC1122" s="1"/>
      <c r="HD1122" s="1"/>
      <c r="HE1122" s="1"/>
      <c r="HF1122" s="1"/>
      <c r="HG1122" s="1"/>
      <c r="HH1122" s="1"/>
      <c r="HI1122" s="1"/>
      <c r="HJ1122" s="1"/>
      <c r="HK1122" s="1"/>
      <c r="HL1122" s="1"/>
      <c r="HM1122" s="1"/>
      <c r="HN1122" s="1"/>
      <c r="HO1122" s="1"/>
      <c r="HP1122" s="1"/>
      <c r="HQ1122" s="1"/>
      <c r="HR1122" s="1"/>
      <c r="HS1122" s="1"/>
      <c r="HT1122" s="1"/>
      <c r="HU1122" s="1"/>
      <c r="HV1122" s="1"/>
      <c r="HW1122" s="1"/>
      <c r="HX1122" s="1"/>
      <c r="HY1122" s="1"/>
      <c r="HZ1122" s="1"/>
      <c r="IA1122" s="1"/>
      <c r="IB1122" s="1"/>
      <c r="IC1122" s="1"/>
      <c r="ID1122" s="1"/>
      <c r="IE1122" s="1"/>
      <c r="IF1122" s="1"/>
      <c r="IG1122" s="1"/>
      <c r="IH1122" s="1"/>
      <c r="II1122" s="1"/>
      <c r="IJ1122" s="1"/>
      <c r="IK1122" s="1"/>
      <c r="IL1122" s="1"/>
      <c r="IM1122" s="1"/>
      <c r="IN1122" s="1"/>
      <c r="IO1122" s="1"/>
      <c r="IP1122" s="1"/>
      <c r="IQ1122" s="1"/>
      <c r="IR1122" s="1"/>
      <c r="IS1122" s="1"/>
      <c r="IT1122" s="1"/>
      <c r="IU1122" s="1"/>
      <c r="IV1122" s="1"/>
    </row>
    <row r="1123" spans="1:256">
      <c r="A1123" s="73" t="s">
        <v>268</v>
      </c>
      <c r="B1123" s="113"/>
      <c r="C1123" s="114"/>
      <c r="D1123" s="114"/>
      <c r="E1123" s="114"/>
      <c r="F1123" s="115"/>
      <c r="G1123" s="167"/>
      <c r="H1123" s="123"/>
      <c r="I1123" s="124"/>
      <c r="J1123" s="125"/>
      <c r="K1123" s="125"/>
      <c r="L1123" s="125"/>
      <c r="M1123" s="2"/>
      <c r="N1123" s="2"/>
      <c r="O1123" s="1"/>
      <c r="P1123" s="1"/>
      <c r="Q1123" s="1"/>
      <c r="R1123" s="1"/>
      <c r="S1123" s="1"/>
      <c r="T1123" s="1"/>
      <c r="U1123" s="1"/>
      <c r="V1123" s="1"/>
      <c r="W1123" s="1"/>
      <c r="X1123" s="1"/>
      <c r="Y1123" s="1"/>
      <c r="Z1123" s="1"/>
      <c r="AA1123" s="1"/>
      <c r="AB1123" s="1"/>
      <c r="AC1123" s="1"/>
      <c r="AD1123" s="1"/>
      <c r="AE1123" s="1"/>
      <c r="AF1123" s="1"/>
      <c r="AG1123" s="1"/>
      <c r="AH1123" s="1"/>
      <c r="AI1123" s="1"/>
      <c r="AJ1123" s="1"/>
      <c r="AK1123" s="1"/>
      <c r="AL1123" s="1"/>
      <c r="AM1123" s="1"/>
      <c r="AN1123" s="1"/>
      <c r="AO1123" s="1"/>
      <c r="AP1123" s="1"/>
      <c r="AQ1123" s="1"/>
      <c r="AR1123" s="1"/>
      <c r="AS1123" s="1"/>
      <c r="AT1123" s="1"/>
      <c r="AU1123" s="1"/>
      <c r="AV1123" s="1"/>
      <c r="AW1123" s="1"/>
      <c r="AX1123" s="1"/>
      <c r="AY1123" s="1"/>
      <c r="AZ1123" s="1"/>
      <c r="BA1123" s="1"/>
      <c r="BB1123" s="1"/>
      <c r="BC1123" s="1"/>
      <c r="BD1123" s="1"/>
      <c r="BE1123" s="1"/>
      <c r="BF1123" s="1"/>
      <c r="BG1123" s="1"/>
      <c r="BH1123" s="1"/>
      <c r="BI1123" s="1"/>
      <c r="BJ1123" s="1"/>
      <c r="BK1123" s="1"/>
      <c r="BL1123" s="1"/>
      <c r="BM1123" s="1"/>
      <c r="BN1123" s="1"/>
      <c r="BO1123" s="1"/>
      <c r="BP1123" s="1"/>
      <c r="BQ1123" s="1"/>
      <c r="BR1123" s="1"/>
      <c r="BS1123" s="1"/>
      <c r="BT1123" s="1"/>
      <c r="BU1123" s="1"/>
      <c r="BV1123" s="1"/>
      <c r="BW1123" s="1"/>
      <c r="BX1123" s="1"/>
      <c r="BY1123" s="1"/>
      <c r="BZ1123" s="1"/>
      <c r="CA1123" s="1"/>
      <c r="CB1123" s="1"/>
      <c r="CC1123" s="1"/>
      <c r="CD1123" s="1"/>
      <c r="CE1123" s="1"/>
      <c r="CF1123" s="1"/>
      <c r="CG1123" s="1"/>
      <c r="CH1123" s="1"/>
      <c r="CI1123" s="1"/>
      <c r="CJ1123" s="1"/>
      <c r="CK1123" s="1"/>
      <c r="CL1123" s="1"/>
      <c r="CM1123" s="1"/>
      <c r="CN1123" s="1"/>
      <c r="CO1123" s="1"/>
      <c r="CP1123" s="1"/>
      <c r="CQ1123" s="1"/>
      <c r="CR1123" s="1"/>
      <c r="CS1123" s="1"/>
      <c r="CT1123" s="1"/>
      <c r="CU1123" s="1"/>
      <c r="CV1123" s="1"/>
      <c r="CW1123" s="1"/>
      <c r="CX1123" s="1"/>
      <c r="CY1123" s="1"/>
      <c r="CZ1123" s="1"/>
      <c r="DA1123" s="1"/>
      <c r="DB1123" s="1"/>
      <c r="DC1123" s="1"/>
      <c r="DD1123" s="1"/>
      <c r="DE1123" s="1"/>
      <c r="DF1123" s="1"/>
      <c r="DG1123" s="1"/>
      <c r="DH1123" s="1"/>
      <c r="DI1123" s="1"/>
      <c r="DJ1123" s="1"/>
      <c r="DK1123" s="1"/>
      <c r="DL1123" s="1"/>
      <c r="DM1123" s="1"/>
      <c r="DN1123" s="1"/>
      <c r="DO1123" s="1"/>
      <c r="DP1123" s="1"/>
      <c r="DQ1123" s="1"/>
      <c r="DR1123" s="1"/>
      <c r="DS1123" s="1"/>
      <c r="DT1123" s="1"/>
      <c r="DU1123" s="1"/>
      <c r="DV1123" s="1"/>
      <c r="DW1123" s="1"/>
      <c r="DX1123" s="1"/>
      <c r="DY1123" s="1"/>
      <c r="DZ1123" s="1"/>
      <c r="EA1123" s="1"/>
      <c r="EB1123" s="1"/>
      <c r="EC1123" s="1"/>
      <c r="ED1123" s="1"/>
      <c r="EE1123" s="1"/>
      <c r="EF1123" s="1"/>
      <c r="EG1123" s="1"/>
      <c r="EH1123" s="1"/>
      <c r="EI1123" s="1"/>
      <c r="EJ1123" s="1"/>
      <c r="EK1123" s="1"/>
      <c r="EL1123" s="1"/>
      <c r="EM1123" s="1"/>
      <c r="EN1123" s="1"/>
      <c r="EO1123" s="1"/>
      <c r="EP1123" s="1"/>
      <c r="EQ1123" s="1"/>
      <c r="ER1123" s="1"/>
      <c r="ES1123" s="1"/>
      <c r="ET1123" s="1"/>
      <c r="EU1123" s="1"/>
      <c r="EV1123" s="1"/>
      <c r="EW1123" s="1"/>
      <c r="EX1123" s="1"/>
      <c r="EY1123" s="1"/>
      <c r="EZ1123" s="1"/>
      <c r="FA1123" s="1"/>
      <c r="FB1123" s="1"/>
      <c r="FC1123" s="1"/>
      <c r="FD1123" s="1"/>
      <c r="FE1123" s="1"/>
      <c r="FF1123" s="1"/>
      <c r="FG1123" s="1"/>
      <c r="FH1123" s="1"/>
      <c r="FI1123" s="1"/>
      <c r="FJ1123" s="1"/>
      <c r="FK1123" s="1"/>
      <c r="FL1123" s="1"/>
      <c r="FM1123" s="1"/>
      <c r="FN1123" s="1"/>
      <c r="FO1123" s="1"/>
      <c r="FP1123" s="1"/>
      <c r="FQ1123" s="1"/>
      <c r="FR1123" s="1"/>
      <c r="FS1123" s="1"/>
      <c r="FT1123" s="1"/>
      <c r="FU1123" s="1"/>
      <c r="FV1123" s="1"/>
      <c r="FW1123" s="1"/>
      <c r="FX1123" s="1"/>
      <c r="FY1123" s="1"/>
      <c r="FZ1123" s="1"/>
      <c r="GA1123" s="1"/>
      <c r="GB1123" s="1"/>
      <c r="GC1123" s="1"/>
      <c r="GD1123" s="1"/>
      <c r="GE1123" s="1"/>
      <c r="GF1123" s="1"/>
      <c r="GG1123" s="1"/>
      <c r="GH1123" s="1"/>
      <c r="GI1123" s="1"/>
      <c r="GJ1123" s="1"/>
      <c r="GK1123" s="1"/>
      <c r="GL1123" s="1"/>
      <c r="GM1123" s="1"/>
      <c r="GN1123" s="1"/>
      <c r="GO1123" s="1"/>
      <c r="GP1123" s="1"/>
      <c r="GQ1123" s="1"/>
      <c r="GR1123" s="1"/>
      <c r="GS1123" s="1"/>
      <c r="GT1123" s="1"/>
      <c r="GU1123" s="1"/>
      <c r="GV1123" s="1"/>
      <c r="GW1123" s="1"/>
      <c r="GX1123" s="1"/>
      <c r="GY1123" s="1"/>
      <c r="GZ1123" s="1"/>
      <c r="HA1123" s="1"/>
      <c r="HB1123" s="1"/>
      <c r="HC1123" s="1"/>
      <c r="HD1123" s="1"/>
      <c r="HE1123" s="1"/>
      <c r="HF1123" s="1"/>
      <c r="HG1123" s="1"/>
      <c r="HH1123" s="1"/>
      <c r="HI1123" s="1"/>
      <c r="HJ1123" s="1"/>
      <c r="HK1123" s="1"/>
      <c r="HL1123" s="1"/>
      <c r="HM1123" s="1"/>
      <c r="HN1123" s="1"/>
      <c r="HO1123" s="1"/>
      <c r="HP1123" s="1"/>
      <c r="HQ1123" s="1"/>
      <c r="HR1123" s="1"/>
      <c r="HS1123" s="1"/>
      <c r="HT1123" s="1"/>
      <c r="HU1123" s="1"/>
      <c r="HV1123" s="1"/>
      <c r="HW1123" s="1"/>
      <c r="HX1123" s="1"/>
      <c r="HY1123" s="1"/>
      <c r="HZ1123" s="1"/>
      <c r="IA1123" s="1"/>
      <c r="IB1123" s="1"/>
      <c r="IC1123" s="1"/>
      <c r="ID1123" s="1"/>
      <c r="IE1123" s="1"/>
      <c r="IF1123" s="1"/>
      <c r="IG1123" s="1"/>
      <c r="IH1123" s="1"/>
      <c r="II1123" s="1"/>
      <c r="IJ1123" s="1"/>
      <c r="IK1123" s="1"/>
      <c r="IL1123" s="1"/>
      <c r="IM1123" s="1"/>
      <c r="IN1123" s="1"/>
      <c r="IO1123" s="1"/>
      <c r="IP1123" s="1"/>
      <c r="IQ1123" s="1"/>
      <c r="IR1123" s="1"/>
      <c r="IS1123" s="1"/>
      <c r="IT1123" s="1"/>
      <c r="IU1123" s="1"/>
      <c r="IV1123" s="1"/>
    </row>
    <row r="1124" spans="1:256">
      <c r="A1124" s="65" t="s">
        <v>355</v>
      </c>
      <c r="B1124" s="64">
        <v>226</v>
      </c>
      <c r="C1124" s="64">
        <v>54.1</v>
      </c>
      <c r="D1124" s="77">
        <v>0</v>
      </c>
      <c r="E1124" s="77">
        <v>0.1</v>
      </c>
      <c r="F1124" s="77">
        <v>0.1</v>
      </c>
      <c r="G1124" s="110"/>
      <c r="H1124" s="23">
        <f t="shared" si="102"/>
        <v>0</v>
      </c>
      <c r="I1124" s="20">
        <f t="shared" si="103"/>
        <v>0</v>
      </c>
      <c r="J1124" s="21">
        <f t="shared" si="104"/>
        <v>0</v>
      </c>
      <c r="K1124" s="21">
        <f t="shared" si="105"/>
        <v>0</v>
      </c>
      <c r="L1124" s="21">
        <f t="shared" si="106"/>
        <v>0</v>
      </c>
      <c r="M1124" s="2"/>
      <c r="N1124" s="2"/>
      <c r="O1124" s="1"/>
      <c r="P1124" s="1"/>
      <c r="Q1124" s="1"/>
      <c r="R1124" s="1"/>
      <c r="S1124" s="1"/>
      <c r="T1124" s="1"/>
      <c r="U1124" s="1"/>
      <c r="V1124" s="1"/>
      <c r="W1124" s="1"/>
      <c r="X1124" s="1"/>
      <c r="Y1124" s="1"/>
      <c r="Z1124" s="1"/>
      <c r="AA1124" s="1"/>
      <c r="AB1124" s="1"/>
      <c r="AC1124" s="1"/>
      <c r="AD1124" s="1"/>
      <c r="AE1124" s="1"/>
      <c r="AF1124" s="1"/>
      <c r="AG1124" s="1"/>
      <c r="AH1124" s="1"/>
      <c r="AI1124" s="1"/>
      <c r="AJ1124" s="1"/>
      <c r="AK1124" s="1"/>
      <c r="AL1124" s="1"/>
      <c r="AM1124" s="1"/>
      <c r="AN1124" s="1"/>
      <c r="AO1124" s="1"/>
      <c r="AP1124" s="1"/>
      <c r="AQ1124" s="1"/>
      <c r="AR1124" s="1"/>
      <c r="AS1124" s="1"/>
      <c r="AT1124" s="1"/>
      <c r="AU1124" s="1"/>
      <c r="AV1124" s="1"/>
      <c r="AW1124" s="1"/>
      <c r="AX1124" s="1"/>
      <c r="AY1124" s="1"/>
      <c r="AZ1124" s="1"/>
      <c r="BA1124" s="1"/>
      <c r="BB1124" s="1"/>
      <c r="BC1124" s="1"/>
      <c r="BD1124" s="1"/>
      <c r="BE1124" s="1"/>
      <c r="BF1124" s="1"/>
      <c r="BG1124" s="1"/>
      <c r="BH1124" s="1"/>
      <c r="BI1124" s="1"/>
      <c r="BJ1124" s="1"/>
      <c r="BK1124" s="1"/>
      <c r="BL1124" s="1"/>
      <c r="BM1124" s="1"/>
      <c r="BN1124" s="1"/>
      <c r="BO1124" s="1"/>
      <c r="BP1124" s="1"/>
      <c r="BQ1124" s="1"/>
      <c r="BR1124" s="1"/>
      <c r="BS1124" s="1"/>
      <c r="BT1124" s="1"/>
      <c r="BU1124" s="1"/>
      <c r="BV1124" s="1"/>
      <c r="BW1124" s="1"/>
      <c r="BX1124" s="1"/>
      <c r="BY1124" s="1"/>
      <c r="BZ1124" s="1"/>
      <c r="CA1124" s="1"/>
      <c r="CB1124" s="1"/>
      <c r="CC1124" s="1"/>
      <c r="CD1124" s="1"/>
      <c r="CE1124" s="1"/>
      <c r="CF1124" s="1"/>
      <c r="CG1124" s="1"/>
      <c r="CH1124" s="1"/>
      <c r="CI1124" s="1"/>
      <c r="CJ1124" s="1"/>
      <c r="CK1124" s="1"/>
      <c r="CL1124" s="1"/>
      <c r="CM1124" s="1"/>
      <c r="CN1124" s="1"/>
      <c r="CO1124" s="1"/>
      <c r="CP1124" s="1"/>
      <c r="CQ1124" s="1"/>
      <c r="CR1124" s="1"/>
      <c r="CS1124" s="1"/>
      <c r="CT1124" s="1"/>
      <c r="CU1124" s="1"/>
      <c r="CV1124" s="1"/>
      <c r="CW1124" s="1"/>
      <c r="CX1124" s="1"/>
      <c r="CY1124" s="1"/>
      <c r="CZ1124" s="1"/>
      <c r="DA1124" s="1"/>
      <c r="DB1124" s="1"/>
      <c r="DC1124" s="1"/>
      <c r="DD1124" s="1"/>
      <c r="DE1124" s="1"/>
      <c r="DF1124" s="1"/>
      <c r="DG1124" s="1"/>
      <c r="DH1124" s="1"/>
      <c r="DI1124" s="1"/>
      <c r="DJ1124" s="1"/>
      <c r="DK1124" s="1"/>
      <c r="DL1124" s="1"/>
      <c r="DM1124" s="1"/>
      <c r="DN1124" s="1"/>
      <c r="DO1124" s="1"/>
      <c r="DP1124" s="1"/>
      <c r="DQ1124" s="1"/>
      <c r="DR1124" s="1"/>
      <c r="DS1124" s="1"/>
      <c r="DT1124" s="1"/>
      <c r="DU1124" s="1"/>
      <c r="DV1124" s="1"/>
      <c r="DW1124" s="1"/>
      <c r="DX1124" s="1"/>
      <c r="DY1124" s="1"/>
      <c r="DZ1124" s="1"/>
      <c r="EA1124" s="1"/>
      <c r="EB1124" s="1"/>
      <c r="EC1124" s="1"/>
      <c r="ED1124" s="1"/>
      <c r="EE1124" s="1"/>
      <c r="EF1124" s="1"/>
      <c r="EG1124" s="1"/>
      <c r="EH1124" s="1"/>
      <c r="EI1124" s="1"/>
      <c r="EJ1124" s="1"/>
      <c r="EK1124" s="1"/>
      <c r="EL1124" s="1"/>
      <c r="EM1124" s="1"/>
      <c r="EN1124" s="1"/>
      <c r="EO1124" s="1"/>
      <c r="EP1124" s="1"/>
      <c r="EQ1124" s="1"/>
      <c r="ER1124" s="1"/>
      <c r="ES1124" s="1"/>
      <c r="ET1124" s="1"/>
      <c r="EU1124" s="1"/>
      <c r="EV1124" s="1"/>
      <c r="EW1124" s="1"/>
      <c r="EX1124" s="1"/>
      <c r="EY1124" s="1"/>
      <c r="EZ1124" s="1"/>
      <c r="FA1124" s="1"/>
      <c r="FB1124" s="1"/>
      <c r="FC1124" s="1"/>
      <c r="FD1124" s="1"/>
      <c r="FE1124" s="1"/>
      <c r="FF1124" s="1"/>
      <c r="FG1124" s="1"/>
      <c r="FH1124" s="1"/>
      <c r="FI1124" s="1"/>
      <c r="FJ1124" s="1"/>
      <c r="FK1124" s="1"/>
      <c r="FL1124" s="1"/>
      <c r="FM1124" s="1"/>
      <c r="FN1124" s="1"/>
      <c r="FO1124" s="1"/>
      <c r="FP1124" s="1"/>
      <c r="FQ1124" s="1"/>
      <c r="FR1124" s="1"/>
      <c r="FS1124" s="1"/>
      <c r="FT1124" s="1"/>
      <c r="FU1124" s="1"/>
      <c r="FV1124" s="1"/>
      <c r="FW1124" s="1"/>
      <c r="FX1124" s="1"/>
      <c r="FY1124" s="1"/>
      <c r="FZ1124" s="1"/>
      <c r="GA1124" s="1"/>
      <c r="GB1124" s="1"/>
      <c r="GC1124" s="1"/>
      <c r="GD1124" s="1"/>
      <c r="GE1124" s="1"/>
      <c r="GF1124" s="1"/>
      <c r="GG1124" s="1"/>
      <c r="GH1124" s="1"/>
      <c r="GI1124" s="1"/>
      <c r="GJ1124" s="1"/>
      <c r="GK1124" s="1"/>
      <c r="GL1124" s="1"/>
      <c r="GM1124" s="1"/>
      <c r="GN1124" s="1"/>
      <c r="GO1124" s="1"/>
      <c r="GP1124" s="1"/>
      <c r="GQ1124" s="1"/>
      <c r="GR1124" s="1"/>
      <c r="GS1124" s="1"/>
      <c r="GT1124" s="1"/>
      <c r="GU1124" s="1"/>
      <c r="GV1124" s="1"/>
      <c r="GW1124" s="1"/>
      <c r="GX1124" s="1"/>
      <c r="GY1124" s="1"/>
      <c r="GZ1124" s="1"/>
      <c r="HA1124" s="1"/>
      <c r="HB1124" s="1"/>
      <c r="HC1124" s="1"/>
      <c r="HD1124" s="1"/>
      <c r="HE1124" s="1"/>
      <c r="HF1124" s="1"/>
      <c r="HG1124" s="1"/>
      <c r="HH1124" s="1"/>
      <c r="HI1124" s="1"/>
      <c r="HJ1124" s="1"/>
      <c r="HK1124" s="1"/>
      <c r="HL1124" s="1"/>
      <c r="HM1124" s="1"/>
      <c r="HN1124" s="1"/>
      <c r="HO1124" s="1"/>
      <c r="HP1124" s="1"/>
      <c r="HQ1124" s="1"/>
      <c r="HR1124" s="1"/>
      <c r="HS1124" s="1"/>
      <c r="HT1124" s="1"/>
      <c r="HU1124" s="1"/>
      <c r="HV1124" s="1"/>
      <c r="HW1124" s="1"/>
      <c r="HX1124" s="1"/>
      <c r="HY1124" s="1"/>
      <c r="HZ1124" s="1"/>
      <c r="IA1124" s="1"/>
      <c r="IB1124" s="1"/>
      <c r="IC1124" s="1"/>
      <c r="ID1124" s="1"/>
      <c r="IE1124" s="1"/>
      <c r="IF1124" s="1"/>
      <c r="IG1124" s="1"/>
      <c r="IH1124" s="1"/>
      <c r="II1124" s="1"/>
      <c r="IJ1124" s="1"/>
      <c r="IK1124" s="1"/>
      <c r="IL1124" s="1"/>
      <c r="IM1124" s="1"/>
      <c r="IN1124" s="1"/>
      <c r="IO1124" s="1"/>
      <c r="IP1124" s="1"/>
      <c r="IQ1124" s="1"/>
      <c r="IR1124" s="1"/>
      <c r="IS1124" s="1"/>
      <c r="IT1124" s="1"/>
      <c r="IU1124" s="1"/>
      <c r="IV1124" s="1"/>
    </row>
    <row r="1125" spans="1:256">
      <c r="A1125" s="65" t="s">
        <v>356</v>
      </c>
      <c r="B1125" s="64">
        <v>394</v>
      </c>
      <c r="C1125" s="64">
        <v>94.3</v>
      </c>
      <c r="D1125" s="77">
        <v>0</v>
      </c>
      <c r="E1125" s="77">
        <v>0.2</v>
      </c>
      <c r="F1125" s="77">
        <v>5.9</v>
      </c>
      <c r="G1125" s="110"/>
      <c r="H1125" s="23">
        <f t="shared" si="102"/>
        <v>0</v>
      </c>
      <c r="I1125" s="20">
        <f t="shared" si="103"/>
        <v>0</v>
      </c>
      <c r="J1125" s="21">
        <f t="shared" si="104"/>
        <v>0</v>
      </c>
      <c r="K1125" s="21">
        <f t="shared" si="105"/>
        <v>0</v>
      </c>
      <c r="L1125" s="21">
        <f t="shared" si="106"/>
        <v>0</v>
      </c>
      <c r="M1125" s="2"/>
      <c r="N1125" s="2"/>
      <c r="O1125" s="1"/>
      <c r="P1125" s="1"/>
      <c r="Q1125" s="1"/>
      <c r="R1125" s="1"/>
      <c r="S1125" s="1"/>
      <c r="T1125" s="1"/>
      <c r="U1125" s="1"/>
      <c r="V1125" s="1"/>
      <c r="W1125" s="1"/>
      <c r="X1125" s="1"/>
      <c r="Y1125" s="1"/>
      <c r="Z1125" s="1"/>
      <c r="AA1125" s="1"/>
      <c r="AB1125" s="1"/>
      <c r="AC1125" s="1"/>
      <c r="AD1125" s="1"/>
      <c r="AE1125" s="1"/>
      <c r="AF1125" s="1"/>
      <c r="AG1125" s="1"/>
      <c r="AH1125" s="1"/>
      <c r="AI1125" s="1"/>
      <c r="AJ1125" s="1"/>
      <c r="AK1125" s="1"/>
      <c r="AL1125" s="1"/>
      <c r="AM1125" s="1"/>
      <c r="AN1125" s="1"/>
      <c r="AO1125" s="1"/>
      <c r="AP1125" s="1"/>
      <c r="AQ1125" s="1"/>
      <c r="AR1125" s="1"/>
      <c r="AS1125" s="1"/>
      <c r="AT1125" s="1"/>
      <c r="AU1125" s="1"/>
      <c r="AV1125" s="1"/>
      <c r="AW1125" s="1"/>
      <c r="AX1125" s="1"/>
      <c r="AY1125" s="1"/>
      <c r="AZ1125" s="1"/>
      <c r="BA1125" s="1"/>
      <c r="BB1125" s="1"/>
      <c r="BC1125" s="1"/>
      <c r="BD1125" s="1"/>
      <c r="BE1125" s="1"/>
      <c r="BF1125" s="1"/>
      <c r="BG1125" s="1"/>
      <c r="BH1125" s="1"/>
      <c r="BI1125" s="1"/>
      <c r="BJ1125" s="1"/>
      <c r="BK1125" s="1"/>
      <c r="BL1125" s="1"/>
      <c r="BM1125" s="1"/>
      <c r="BN1125" s="1"/>
      <c r="BO1125" s="1"/>
      <c r="BP1125" s="1"/>
      <c r="BQ1125" s="1"/>
      <c r="BR1125" s="1"/>
      <c r="BS1125" s="1"/>
      <c r="BT1125" s="1"/>
      <c r="BU1125" s="1"/>
      <c r="BV1125" s="1"/>
      <c r="BW1125" s="1"/>
      <c r="BX1125" s="1"/>
      <c r="BY1125" s="1"/>
      <c r="BZ1125" s="1"/>
      <c r="CA1125" s="1"/>
      <c r="CB1125" s="1"/>
      <c r="CC1125" s="1"/>
      <c r="CD1125" s="1"/>
      <c r="CE1125" s="1"/>
      <c r="CF1125" s="1"/>
      <c r="CG1125" s="1"/>
      <c r="CH1125" s="1"/>
      <c r="CI1125" s="1"/>
      <c r="CJ1125" s="1"/>
      <c r="CK1125" s="1"/>
      <c r="CL1125" s="1"/>
      <c r="CM1125" s="1"/>
      <c r="CN1125" s="1"/>
      <c r="CO1125" s="1"/>
      <c r="CP1125" s="1"/>
      <c r="CQ1125" s="1"/>
      <c r="CR1125" s="1"/>
      <c r="CS1125" s="1"/>
      <c r="CT1125" s="1"/>
      <c r="CU1125" s="1"/>
      <c r="CV1125" s="1"/>
      <c r="CW1125" s="1"/>
      <c r="CX1125" s="1"/>
      <c r="CY1125" s="1"/>
      <c r="CZ1125" s="1"/>
      <c r="DA1125" s="1"/>
      <c r="DB1125" s="1"/>
      <c r="DC1125" s="1"/>
      <c r="DD1125" s="1"/>
      <c r="DE1125" s="1"/>
      <c r="DF1125" s="1"/>
      <c r="DG1125" s="1"/>
      <c r="DH1125" s="1"/>
      <c r="DI1125" s="1"/>
      <c r="DJ1125" s="1"/>
      <c r="DK1125" s="1"/>
      <c r="DL1125" s="1"/>
      <c r="DM1125" s="1"/>
      <c r="DN1125" s="1"/>
      <c r="DO1125" s="1"/>
      <c r="DP1125" s="1"/>
      <c r="DQ1125" s="1"/>
      <c r="DR1125" s="1"/>
      <c r="DS1125" s="1"/>
      <c r="DT1125" s="1"/>
      <c r="DU1125" s="1"/>
      <c r="DV1125" s="1"/>
      <c r="DW1125" s="1"/>
      <c r="DX1125" s="1"/>
      <c r="DY1125" s="1"/>
      <c r="DZ1125" s="1"/>
      <c r="EA1125" s="1"/>
      <c r="EB1125" s="1"/>
      <c r="EC1125" s="1"/>
      <c r="ED1125" s="1"/>
      <c r="EE1125" s="1"/>
      <c r="EF1125" s="1"/>
      <c r="EG1125" s="1"/>
      <c r="EH1125" s="1"/>
      <c r="EI1125" s="1"/>
      <c r="EJ1125" s="1"/>
      <c r="EK1125" s="1"/>
      <c r="EL1125" s="1"/>
      <c r="EM1125" s="1"/>
      <c r="EN1125" s="1"/>
      <c r="EO1125" s="1"/>
      <c r="EP1125" s="1"/>
      <c r="EQ1125" s="1"/>
      <c r="ER1125" s="1"/>
      <c r="ES1125" s="1"/>
      <c r="ET1125" s="1"/>
      <c r="EU1125" s="1"/>
      <c r="EV1125" s="1"/>
      <c r="EW1125" s="1"/>
      <c r="EX1125" s="1"/>
      <c r="EY1125" s="1"/>
      <c r="EZ1125" s="1"/>
      <c r="FA1125" s="1"/>
      <c r="FB1125" s="1"/>
      <c r="FC1125" s="1"/>
      <c r="FD1125" s="1"/>
      <c r="FE1125" s="1"/>
      <c r="FF1125" s="1"/>
      <c r="FG1125" s="1"/>
      <c r="FH1125" s="1"/>
      <c r="FI1125" s="1"/>
      <c r="FJ1125" s="1"/>
      <c r="FK1125" s="1"/>
      <c r="FL1125" s="1"/>
      <c r="FM1125" s="1"/>
      <c r="FN1125" s="1"/>
      <c r="FO1125" s="1"/>
      <c r="FP1125" s="1"/>
      <c r="FQ1125" s="1"/>
      <c r="FR1125" s="1"/>
      <c r="FS1125" s="1"/>
      <c r="FT1125" s="1"/>
      <c r="FU1125" s="1"/>
      <c r="FV1125" s="1"/>
      <c r="FW1125" s="1"/>
      <c r="FX1125" s="1"/>
      <c r="FY1125" s="1"/>
      <c r="FZ1125" s="1"/>
      <c r="GA1125" s="1"/>
      <c r="GB1125" s="1"/>
      <c r="GC1125" s="1"/>
      <c r="GD1125" s="1"/>
      <c r="GE1125" s="1"/>
      <c r="GF1125" s="1"/>
      <c r="GG1125" s="1"/>
      <c r="GH1125" s="1"/>
      <c r="GI1125" s="1"/>
      <c r="GJ1125" s="1"/>
      <c r="GK1125" s="1"/>
      <c r="GL1125" s="1"/>
      <c r="GM1125" s="1"/>
      <c r="GN1125" s="1"/>
      <c r="GO1125" s="1"/>
      <c r="GP1125" s="1"/>
      <c r="GQ1125" s="1"/>
      <c r="GR1125" s="1"/>
      <c r="GS1125" s="1"/>
      <c r="GT1125" s="1"/>
      <c r="GU1125" s="1"/>
      <c r="GV1125" s="1"/>
      <c r="GW1125" s="1"/>
      <c r="GX1125" s="1"/>
      <c r="GY1125" s="1"/>
      <c r="GZ1125" s="1"/>
      <c r="HA1125" s="1"/>
      <c r="HB1125" s="1"/>
      <c r="HC1125" s="1"/>
      <c r="HD1125" s="1"/>
      <c r="HE1125" s="1"/>
      <c r="HF1125" s="1"/>
      <c r="HG1125" s="1"/>
      <c r="HH1125" s="1"/>
      <c r="HI1125" s="1"/>
      <c r="HJ1125" s="1"/>
      <c r="HK1125" s="1"/>
      <c r="HL1125" s="1"/>
      <c r="HM1125" s="1"/>
      <c r="HN1125" s="1"/>
      <c r="HO1125" s="1"/>
      <c r="HP1125" s="1"/>
      <c r="HQ1125" s="1"/>
      <c r="HR1125" s="1"/>
      <c r="HS1125" s="1"/>
      <c r="HT1125" s="1"/>
      <c r="HU1125" s="1"/>
      <c r="HV1125" s="1"/>
      <c r="HW1125" s="1"/>
      <c r="HX1125" s="1"/>
      <c r="HY1125" s="1"/>
      <c r="HZ1125" s="1"/>
      <c r="IA1125" s="1"/>
      <c r="IB1125" s="1"/>
      <c r="IC1125" s="1"/>
      <c r="ID1125" s="1"/>
      <c r="IE1125" s="1"/>
      <c r="IF1125" s="1"/>
      <c r="IG1125" s="1"/>
      <c r="IH1125" s="1"/>
      <c r="II1125" s="1"/>
      <c r="IJ1125" s="1"/>
      <c r="IK1125" s="1"/>
      <c r="IL1125" s="1"/>
      <c r="IM1125" s="1"/>
      <c r="IN1125" s="1"/>
      <c r="IO1125" s="1"/>
      <c r="IP1125" s="1"/>
      <c r="IQ1125" s="1"/>
      <c r="IR1125" s="1"/>
      <c r="IS1125" s="1"/>
      <c r="IT1125" s="1"/>
      <c r="IU1125" s="1"/>
      <c r="IV1125" s="1"/>
    </row>
    <row r="1126" spans="1:256">
      <c r="A1126" s="65" t="s">
        <v>357</v>
      </c>
      <c r="B1126" s="64">
        <v>322</v>
      </c>
      <c r="C1126" s="64">
        <v>77</v>
      </c>
      <c r="D1126" s="77">
        <v>0.76</v>
      </c>
      <c r="E1126" s="77">
        <v>0.25</v>
      </c>
      <c r="F1126" s="77">
        <v>2.8</v>
      </c>
      <c r="G1126" s="110"/>
      <c r="H1126" s="23">
        <f t="shared" si="102"/>
        <v>0</v>
      </c>
      <c r="I1126" s="20">
        <f t="shared" si="103"/>
        <v>0</v>
      </c>
      <c r="J1126" s="21">
        <f t="shared" si="104"/>
        <v>0</v>
      </c>
      <c r="K1126" s="21">
        <f t="shared" si="105"/>
        <v>0</v>
      </c>
      <c r="L1126" s="21">
        <f t="shared" si="106"/>
        <v>0</v>
      </c>
      <c r="M1126" s="2"/>
      <c r="N1126" s="2"/>
      <c r="O1126" s="1"/>
      <c r="P1126" s="1"/>
      <c r="Q1126" s="1"/>
      <c r="R1126" s="1"/>
      <c r="S1126" s="1"/>
      <c r="T1126" s="1"/>
      <c r="U1126" s="1"/>
      <c r="V1126" s="1"/>
      <c r="W1126" s="1"/>
      <c r="X1126" s="1"/>
      <c r="Y1126" s="1"/>
      <c r="Z1126" s="1"/>
      <c r="AA1126" s="1"/>
      <c r="AB1126" s="1"/>
      <c r="AC1126" s="1"/>
      <c r="AD1126" s="1"/>
      <c r="AE1126" s="1"/>
      <c r="AF1126" s="1"/>
      <c r="AG1126" s="1"/>
      <c r="AH1126" s="1"/>
      <c r="AI1126" s="1"/>
      <c r="AJ1126" s="1"/>
      <c r="AK1126" s="1"/>
      <c r="AL1126" s="1"/>
      <c r="AM1126" s="1"/>
      <c r="AN1126" s="1"/>
      <c r="AO1126" s="1"/>
      <c r="AP1126" s="1"/>
      <c r="AQ1126" s="1"/>
      <c r="AR1126" s="1"/>
      <c r="AS1126" s="1"/>
      <c r="AT1126" s="1"/>
      <c r="AU1126" s="1"/>
      <c r="AV1126" s="1"/>
      <c r="AW1126" s="1"/>
      <c r="AX1126" s="1"/>
      <c r="AY1126" s="1"/>
      <c r="AZ1126" s="1"/>
      <c r="BA1126" s="1"/>
      <c r="BB1126" s="1"/>
      <c r="BC1126" s="1"/>
      <c r="BD1126" s="1"/>
      <c r="BE1126" s="1"/>
      <c r="BF1126" s="1"/>
      <c r="BG1126" s="1"/>
      <c r="BH1126" s="1"/>
      <c r="BI1126" s="1"/>
      <c r="BJ1126" s="1"/>
      <c r="BK1126" s="1"/>
      <c r="BL1126" s="1"/>
      <c r="BM1126" s="1"/>
      <c r="BN1126" s="1"/>
      <c r="BO1126" s="1"/>
      <c r="BP1126" s="1"/>
      <c r="BQ1126" s="1"/>
      <c r="BR1126" s="1"/>
      <c r="BS1126" s="1"/>
      <c r="BT1126" s="1"/>
      <c r="BU1126" s="1"/>
      <c r="BV1126" s="1"/>
      <c r="BW1126" s="1"/>
      <c r="BX1126" s="1"/>
      <c r="BY1126" s="1"/>
      <c r="BZ1126" s="1"/>
      <c r="CA1126" s="1"/>
      <c r="CB1126" s="1"/>
      <c r="CC1126" s="1"/>
      <c r="CD1126" s="1"/>
      <c r="CE1126" s="1"/>
      <c r="CF1126" s="1"/>
      <c r="CG1126" s="1"/>
      <c r="CH1126" s="1"/>
      <c r="CI1126" s="1"/>
      <c r="CJ1126" s="1"/>
      <c r="CK1126" s="1"/>
      <c r="CL1126" s="1"/>
      <c r="CM1126" s="1"/>
      <c r="CN1126" s="1"/>
      <c r="CO1126" s="1"/>
      <c r="CP1126" s="1"/>
      <c r="CQ1126" s="1"/>
      <c r="CR1126" s="1"/>
      <c r="CS1126" s="1"/>
      <c r="CT1126" s="1"/>
      <c r="CU1126" s="1"/>
      <c r="CV1126" s="1"/>
      <c r="CW1126" s="1"/>
      <c r="CX1126" s="1"/>
      <c r="CY1126" s="1"/>
      <c r="CZ1126" s="1"/>
      <c r="DA1126" s="1"/>
      <c r="DB1126" s="1"/>
      <c r="DC1126" s="1"/>
      <c r="DD1126" s="1"/>
      <c r="DE1126" s="1"/>
      <c r="DF1126" s="1"/>
      <c r="DG1126" s="1"/>
      <c r="DH1126" s="1"/>
      <c r="DI1126" s="1"/>
      <c r="DJ1126" s="1"/>
      <c r="DK1126" s="1"/>
      <c r="DL1126" s="1"/>
      <c r="DM1126" s="1"/>
      <c r="DN1126" s="1"/>
      <c r="DO1126" s="1"/>
      <c r="DP1126" s="1"/>
      <c r="DQ1126" s="1"/>
      <c r="DR1126" s="1"/>
      <c r="DS1126" s="1"/>
      <c r="DT1126" s="1"/>
      <c r="DU1126" s="1"/>
      <c r="DV1126" s="1"/>
      <c r="DW1126" s="1"/>
      <c r="DX1126" s="1"/>
      <c r="DY1126" s="1"/>
      <c r="DZ1126" s="1"/>
      <c r="EA1126" s="1"/>
      <c r="EB1126" s="1"/>
      <c r="EC1126" s="1"/>
      <c r="ED1126" s="1"/>
      <c r="EE1126" s="1"/>
      <c r="EF1126" s="1"/>
      <c r="EG1126" s="1"/>
      <c r="EH1126" s="1"/>
      <c r="EI1126" s="1"/>
      <c r="EJ1126" s="1"/>
      <c r="EK1126" s="1"/>
      <c r="EL1126" s="1"/>
      <c r="EM1126" s="1"/>
      <c r="EN1126" s="1"/>
      <c r="EO1126" s="1"/>
      <c r="EP1126" s="1"/>
      <c r="EQ1126" s="1"/>
      <c r="ER1126" s="1"/>
      <c r="ES1126" s="1"/>
      <c r="ET1126" s="1"/>
      <c r="EU1126" s="1"/>
      <c r="EV1126" s="1"/>
      <c r="EW1126" s="1"/>
      <c r="EX1126" s="1"/>
      <c r="EY1126" s="1"/>
      <c r="EZ1126" s="1"/>
      <c r="FA1126" s="1"/>
      <c r="FB1126" s="1"/>
      <c r="FC1126" s="1"/>
      <c r="FD1126" s="1"/>
      <c r="FE1126" s="1"/>
      <c r="FF1126" s="1"/>
      <c r="FG1126" s="1"/>
      <c r="FH1126" s="1"/>
      <c r="FI1126" s="1"/>
      <c r="FJ1126" s="1"/>
      <c r="FK1126" s="1"/>
      <c r="FL1126" s="1"/>
      <c r="FM1126" s="1"/>
      <c r="FN1126" s="1"/>
      <c r="FO1126" s="1"/>
      <c r="FP1126" s="1"/>
      <c r="FQ1126" s="1"/>
      <c r="FR1126" s="1"/>
      <c r="FS1126" s="1"/>
      <c r="FT1126" s="1"/>
      <c r="FU1126" s="1"/>
      <c r="FV1126" s="1"/>
      <c r="FW1126" s="1"/>
      <c r="FX1126" s="1"/>
      <c r="FY1126" s="1"/>
      <c r="FZ1126" s="1"/>
      <c r="GA1126" s="1"/>
      <c r="GB1126" s="1"/>
      <c r="GC1126" s="1"/>
      <c r="GD1126" s="1"/>
      <c r="GE1126" s="1"/>
      <c r="GF1126" s="1"/>
      <c r="GG1126" s="1"/>
      <c r="GH1126" s="1"/>
      <c r="GI1126" s="1"/>
      <c r="GJ1126" s="1"/>
      <c r="GK1126" s="1"/>
      <c r="GL1126" s="1"/>
      <c r="GM1126" s="1"/>
      <c r="GN1126" s="1"/>
      <c r="GO1126" s="1"/>
      <c r="GP1126" s="1"/>
      <c r="GQ1126" s="1"/>
      <c r="GR1126" s="1"/>
      <c r="GS1126" s="1"/>
      <c r="GT1126" s="1"/>
      <c r="GU1126" s="1"/>
      <c r="GV1126" s="1"/>
      <c r="GW1126" s="1"/>
      <c r="GX1126" s="1"/>
      <c r="GY1126" s="1"/>
      <c r="GZ1126" s="1"/>
      <c r="HA1126" s="1"/>
      <c r="HB1126" s="1"/>
      <c r="HC1126" s="1"/>
      <c r="HD1126" s="1"/>
      <c r="HE1126" s="1"/>
      <c r="HF1126" s="1"/>
      <c r="HG1126" s="1"/>
      <c r="HH1126" s="1"/>
      <c r="HI1126" s="1"/>
      <c r="HJ1126" s="1"/>
      <c r="HK1126" s="1"/>
      <c r="HL1126" s="1"/>
      <c r="HM1126" s="1"/>
      <c r="HN1126" s="1"/>
      <c r="HO1126" s="1"/>
      <c r="HP1126" s="1"/>
      <c r="HQ1126" s="1"/>
      <c r="HR1126" s="1"/>
      <c r="HS1126" s="1"/>
      <c r="HT1126" s="1"/>
      <c r="HU1126" s="1"/>
      <c r="HV1126" s="1"/>
      <c r="HW1126" s="1"/>
      <c r="HX1126" s="1"/>
      <c r="HY1126" s="1"/>
      <c r="HZ1126" s="1"/>
      <c r="IA1126" s="1"/>
      <c r="IB1126" s="1"/>
      <c r="IC1126" s="1"/>
      <c r="ID1126" s="1"/>
      <c r="IE1126" s="1"/>
      <c r="IF1126" s="1"/>
      <c r="IG1126" s="1"/>
      <c r="IH1126" s="1"/>
      <c r="II1126" s="1"/>
      <c r="IJ1126" s="1"/>
      <c r="IK1126" s="1"/>
      <c r="IL1126" s="1"/>
      <c r="IM1126" s="1"/>
      <c r="IN1126" s="1"/>
      <c r="IO1126" s="1"/>
      <c r="IP1126" s="1"/>
      <c r="IQ1126" s="1"/>
      <c r="IR1126" s="1"/>
      <c r="IS1126" s="1"/>
      <c r="IT1126" s="1"/>
      <c r="IU1126" s="1"/>
      <c r="IV1126" s="1"/>
    </row>
    <row r="1127" spans="1:256">
      <c r="A1127" s="65" t="s">
        <v>358</v>
      </c>
      <c r="B1127" s="64">
        <v>460</v>
      </c>
      <c r="C1127" s="64">
        <v>110</v>
      </c>
      <c r="D1127" s="77">
        <v>0.3</v>
      </c>
      <c r="E1127" s="77">
        <v>0</v>
      </c>
      <c r="F1127" s="77">
        <v>20</v>
      </c>
      <c r="G1127" s="110"/>
      <c r="H1127" s="23">
        <f t="shared" si="102"/>
        <v>0</v>
      </c>
      <c r="I1127" s="20">
        <f t="shared" si="103"/>
        <v>0</v>
      </c>
      <c r="J1127" s="21">
        <f t="shared" si="104"/>
        <v>0</v>
      </c>
      <c r="K1127" s="21">
        <f t="shared" si="105"/>
        <v>0</v>
      </c>
      <c r="L1127" s="21">
        <f t="shared" si="106"/>
        <v>0</v>
      </c>
      <c r="M1127" s="2"/>
      <c r="N1127" s="2"/>
      <c r="O1127" s="1"/>
      <c r="P1127" s="1"/>
      <c r="Q1127" s="1"/>
      <c r="R1127" s="1"/>
      <c r="S1127" s="1"/>
      <c r="T1127" s="1"/>
      <c r="U1127" s="1"/>
      <c r="V1127" s="1"/>
      <c r="W1127" s="1"/>
      <c r="X1127" s="1"/>
      <c r="Y1127" s="1"/>
      <c r="Z1127" s="1"/>
      <c r="AA1127" s="1"/>
      <c r="AB1127" s="1"/>
      <c r="AC1127" s="1"/>
      <c r="AD1127" s="1"/>
      <c r="AE1127" s="1"/>
      <c r="AF1127" s="1"/>
      <c r="AG1127" s="1"/>
      <c r="AH1127" s="1"/>
      <c r="AI1127" s="1"/>
      <c r="AJ1127" s="1"/>
      <c r="AK1127" s="1"/>
      <c r="AL1127" s="1"/>
      <c r="AM1127" s="1"/>
      <c r="AN1127" s="1"/>
      <c r="AO1127" s="1"/>
      <c r="AP1127" s="1"/>
      <c r="AQ1127" s="1"/>
      <c r="AR1127" s="1"/>
      <c r="AS1127" s="1"/>
      <c r="AT1127" s="1"/>
      <c r="AU1127" s="1"/>
      <c r="AV1127" s="1"/>
      <c r="AW1127" s="1"/>
      <c r="AX1127" s="1"/>
      <c r="AY1127" s="1"/>
      <c r="AZ1127" s="1"/>
      <c r="BA1127" s="1"/>
      <c r="BB1127" s="1"/>
      <c r="BC1127" s="1"/>
      <c r="BD1127" s="1"/>
      <c r="BE1127" s="1"/>
      <c r="BF1127" s="1"/>
      <c r="BG1127" s="1"/>
      <c r="BH1127" s="1"/>
      <c r="BI1127" s="1"/>
      <c r="BJ1127" s="1"/>
      <c r="BK1127" s="1"/>
      <c r="BL1127" s="1"/>
      <c r="BM1127" s="1"/>
      <c r="BN1127" s="1"/>
      <c r="BO1127" s="1"/>
      <c r="BP1127" s="1"/>
      <c r="BQ1127" s="1"/>
      <c r="BR1127" s="1"/>
      <c r="BS1127" s="1"/>
      <c r="BT1127" s="1"/>
      <c r="BU1127" s="1"/>
      <c r="BV1127" s="1"/>
      <c r="BW1127" s="1"/>
      <c r="BX1127" s="1"/>
      <c r="BY1127" s="1"/>
      <c r="BZ1127" s="1"/>
      <c r="CA1127" s="1"/>
      <c r="CB1127" s="1"/>
      <c r="CC1127" s="1"/>
      <c r="CD1127" s="1"/>
      <c r="CE1127" s="1"/>
      <c r="CF1127" s="1"/>
      <c r="CG1127" s="1"/>
      <c r="CH1127" s="1"/>
      <c r="CI1127" s="1"/>
      <c r="CJ1127" s="1"/>
      <c r="CK1127" s="1"/>
      <c r="CL1127" s="1"/>
      <c r="CM1127" s="1"/>
      <c r="CN1127" s="1"/>
      <c r="CO1127" s="1"/>
      <c r="CP1127" s="1"/>
      <c r="CQ1127" s="1"/>
      <c r="CR1127" s="1"/>
      <c r="CS1127" s="1"/>
      <c r="CT1127" s="1"/>
      <c r="CU1127" s="1"/>
      <c r="CV1127" s="1"/>
      <c r="CW1127" s="1"/>
      <c r="CX1127" s="1"/>
      <c r="CY1127" s="1"/>
      <c r="CZ1127" s="1"/>
      <c r="DA1127" s="1"/>
      <c r="DB1127" s="1"/>
      <c r="DC1127" s="1"/>
      <c r="DD1127" s="1"/>
      <c r="DE1127" s="1"/>
      <c r="DF1127" s="1"/>
      <c r="DG1127" s="1"/>
      <c r="DH1127" s="1"/>
      <c r="DI1127" s="1"/>
      <c r="DJ1127" s="1"/>
      <c r="DK1127" s="1"/>
      <c r="DL1127" s="1"/>
      <c r="DM1127" s="1"/>
      <c r="DN1127" s="1"/>
      <c r="DO1127" s="1"/>
      <c r="DP1127" s="1"/>
      <c r="DQ1127" s="1"/>
      <c r="DR1127" s="1"/>
      <c r="DS1127" s="1"/>
      <c r="DT1127" s="1"/>
      <c r="DU1127" s="1"/>
      <c r="DV1127" s="1"/>
      <c r="DW1127" s="1"/>
      <c r="DX1127" s="1"/>
      <c r="DY1127" s="1"/>
      <c r="DZ1127" s="1"/>
      <c r="EA1127" s="1"/>
      <c r="EB1127" s="1"/>
      <c r="EC1127" s="1"/>
      <c r="ED1127" s="1"/>
      <c r="EE1127" s="1"/>
      <c r="EF1127" s="1"/>
      <c r="EG1127" s="1"/>
      <c r="EH1127" s="1"/>
      <c r="EI1127" s="1"/>
      <c r="EJ1127" s="1"/>
      <c r="EK1127" s="1"/>
      <c r="EL1127" s="1"/>
      <c r="EM1127" s="1"/>
      <c r="EN1127" s="1"/>
      <c r="EO1127" s="1"/>
      <c r="EP1127" s="1"/>
      <c r="EQ1127" s="1"/>
      <c r="ER1127" s="1"/>
      <c r="ES1127" s="1"/>
      <c r="ET1127" s="1"/>
      <c r="EU1127" s="1"/>
      <c r="EV1127" s="1"/>
      <c r="EW1127" s="1"/>
      <c r="EX1127" s="1"/>
      <c r="EY1127" s="1"/>
      <c r="EZ1127" s="1"/>
      <c r="FA1127" s="1"/>
      <c r="FB1127" s="1"/>
      <c r="FC1127" s="1"/>
      <c r="FD1127" s="1"/>
      <c r="FE1127" s="1"/>
      <c r="FF1127" s="1"/>
      <c r="FG1127" s="1"/>
      <c r="FH1127" s="1"/>
      <c r="FI1127" s="1"/>
      <c r="FJ1127" s="1"/>
      <c r="FK1127" s="1"/>
      <c r="FL1127" s="1"/>
      <c r="FM1127" s="1"/>
      <c r="FN1127" s="1"/>
      <c r="FO1127" s="1"/>
      <c r="FP1127" s="1"/>
      <c r="FQ1127" s="1"/>
      <c r="FR1127" s="1"/>
      <c r="FS1127" s="1"/>
      <c r="FT1127" s="1"/>
      <c r="FU1127" s="1"/>
      <c r="FV1127" s="1"/>
      <c r="FW1127" s="1"/>
      <c r="FX1127" s="1"/>
      <c r="FY1127" s="1"/>
      <c r="FZ1127" s="1"/>
      <c r="GA1127" s="1"/>
      <c r="GB1127" s="1"/>
      <c r="GC1127" s="1"/>
      <c r="GD1127" s="1"/>
      <c r="GE1127" s="1"/>
      <c r="GF1127" s="1"/>
      <c r="GG1127" s="1"/>
      <c r="GH1127" s="1"/>
      <c r="GI1127" s="1"/>
      <c r="GJ1127" s="1"/>
      <c r="GK1127" s="1"/>
      <c r="GL1127" s="1"/>
      <c r="GM1127" s="1"/>
      <c r="GN1127" s="1"/>
      <c r="GO1127" s="1"/>
      <c r="GP1127" s="1"/>
      <c r="GQ1127" s="1"/>
      <c r="GR1127" s="1"/>
      <c r="GS1127" s="1"/>
      <c r="GT1127" s="1"/>
      <c r="GU1127" s="1"/>
      <c r="GV1127" s="1"/>
      <c r="GW1127" s="1"/>
      <c r="GX1127" s="1"/>
      <c r="GY1127" s="1"/>
      <c r="GZ1127" s="1"/>
      <c r="HA1127" s="1"/>
      <c r="HB1127" s="1"/>
      <c r="HC1127" s="1"/>
      <c r="HD1127" s="1"/>
      <c r="HE1127" s="1"/>
      <c r="HF1127" s="1"/>
      <c r="HG1127" s="1"/>
      <c r="HH1127" s="1"/>
      <c r="HI1127" s="1"/>
      <c r="HJ1127" s="1"/>
      <c r="HK1127" s="1"/>
      <c r="HL1127" s="1"/>
      <c r="HM1127" s="1"/>
      <c r="HN1127" s="1"/>
      <c r="HO1127" s="1"/>
      <c r="HP1127" s="1"/>
      <c r="HQ1127" s="1"/>
      <c r="HR1127" s="1"/>
      <c r="HS1127" s="1"/>
      <c r="HT1127" s="1"/>
      <c r="HU1127" s="1"/>
      <c r="HV1127" s="1"/>
      <c r="HW1127" s="1"/>
      <c r="HX1127" s="1"/>
      <c r="HY1127" s="1"/>
      <c r="HZ1127" s="1"/>
      <c r="IA1127" s="1"/>
      <c r="IB1127" s="1"/>
      <c r="IC1127" s="1"/>
      <c r="ID1127" s="1"/>
      <c r="IE1127" s="1"/>
      <c r="IF1127" s="1"/>
      <c r="IG1127" s="1"/>
      <c r="IH1127" s="1"/>
      <c r="II1127" s="1"/>
      <c r="IJ1127" s="1"/>
      <c r="IK1127" s="1"/>
      <c r="IL1127" s="1"/>
      <c r="IM1127" s="1"/>
      <c r="IN1127" s="1"/>
      <c r="IO1127" s="1"/>
      <c r="IP1127" s="1"/>
      <c r="IQ1127" s="1"/>
      <c r="IR1127" s="1"/>
      <c r="IS1127" s="1"/>
      <c r="IT1127" s="1"/>
      <c r="IU1127" s="1"/>
      <c r="IV1127" s="1"/>
    </row>
    <row r="1128" spans="1:256">
      <c r="A1128" s="65" t="s">
        <v>359</v>
      </c>
      <c r="B1128" s="64">
        <v>431</v>
      </c>
      <c r="C1128" s="64">
        <v>103</v>
      </c>
      <c r="D1128" s="77">
        <v>0.91</v>
      </c>
      <c r="E1128" s="77">
        <v>0.19</v>
      </c>
      <c r="F1128" s="77">
        <v>7.9</v>
      </c>
      <c r="G1128" s="110"/>
      <c r="H1128" s="23">
        <f t="shared" si="102"/>
        <v>0</v>
      </c>
      <c r="I1128" s="20">
        <f t="shared" si="103"/>
        <v>0</v>
      </c>
      <c r="J1128" s="21">
        <f t="shared" si="104"/>
        <v>0</v>
      </c>
      <c r="K1128" s="21">
        <f t="shared" si="105"/>
        <v>0</v>
      </c>
      <c r="L1128" s="21">
        <f t="shared" si="106"/>
        <v>0</v>
      </c>
      <c r="M1128" s="2"/>
      <c r="N1128" s="2"/>
      <c r="O1128" s="1"/>
      <c r="P1128" s="1"/>
      <c r="Q1128" s="1"/>
      <c r="R1128" s="1"/>
      <c r="S1128" s="1"/>
      <c r="T1128" s="1"/>
      <c r="U1128" s="1"/>
      <c r="V1128" s="1"/>
      <c r="W1128" s="1"/>
      <c r="X1128" s="1"/>
      <c r="Y1128" s="1"/>
      <c r="Z1128" s="1"/>
      <c r="AA1128" s="1"/>
      <c r="AB1128" s="1"/>
      <c r="AC1128" s="1"/>
      <c r="AD1128" s="1"/>
      <c r="AE1128" s="1"/>
      <c r="AF1128" s="1"/>
      <c r="AG1128" s="1"/>
      <c r="AH1128" s="1"/>
      <c r="AI1128" s="1"/>
      <c r="AJ1128" s="1"/>
      <c r="AK1128" s="1"/>
      <c r="AL1128" s="1"/>
      <c r="AM1128" s="1"/>
      <c r="AN1128" s="1"/>
      <c r="AO1128" s="1"/>
      <c r="AP1128" s="1"/>
      <c r="AQ1128" s="1"/>
      <c r="AR1128" s="1"/>
      <c r="AS1128" s="1"/>
      <c r="AT1128" s="1"/>
      <c r="AU1128" s="1"/>
      <c r="AV1128" s="1"/>
      <c r="AW1128" s="1"/>
      <c r="AX1128" s="1"/>
      <c r="AY1128" s="1"/>
      <c r="AZ1128" s="1"/>
      <c r="BA1128" s="1"/>
      <c r="BB1128" s="1"/>
      <c r="BC1128" s="1"/>
      <c r="BD1128" s="1"/>
      <c r="BE1128" s="1"/>
      <c r="BF1128" s="1"/>
      <c r="BG1128" s="1"/>
      <c r="BH1128" s="1"/>
      <c r="BI1128" s="1"/>
      <c r="BJ1128" s="1"/>
      <c r="BK1128" s="1"/>
      <c r="BL1128" s="1"/>
      <c r="BM1128" s="1"/>
      <c r="BN1128" s="1"/>
      <c r="BO1128" s="1"/>
      <c r="BP1128" s="1"/>
      <c r="BQ1128" s="1"/>
      <c r="BR1128" s="1"/>
      <c r="BS1128" s="1"/>
      <c r="BT1128" s="1"/>
      <c r="BU1128" s="1"/>
      <c r="BV1128" s="1"/>
      <c r="BW1128" s="1"/>
      <c r="BX1128" s="1"/>
      <c r="BY1128" s="1"/>
      <c r="BZ1128" s="1"/>
      <c r="CA1128" s="1"/>
      <c r="CB1128" s="1"/>
      <c r="CC1128" s="1"/>
      <c r="CD1128" s="1"/>
      <c r="CE1128" s="1"/>
      <c r="CF1128" s="1"/>
      <c r="CG1128" s="1"/>
      <c r="CH1128" s="1"/>
      <c r="CI1128" s="1"/>
      <c r="CJ1128" s="1"/>
      <c r="CK1128" s="1"/>
      <c r="CL1128" s="1"/>
      <c r="CM1128" s="1"/>
      <c r="CN1128" s="1"/>
      <c r="CO1128" s="1"/>
      <c r="CP1128" s="1"/>
      <c r="CQ1128" s="1"/>
      <c r="CR1128" s="1"/>
      <c r="CS1128" s="1"/>
      <c r="CT1128" s="1"/>
      <c r="CU1128" s="1"/>
      <c r="CV1128" s="1"/>
      <c r="CW1128" s="1"/>
      <c r="CX1128" s="1"/>
      <c r="CY1128" s="1"/>
      <c r="CZ1128" s="1"/>
      <c r="DA1128" s="1"/>
      <c r="DB1128" s="1"/>
      <c r="DC1128" s="1"/>
      <c r="DD1128" s="1"/>
      <c r="DE1128" s="1"/>
      <c r="DF1128" s="1"/>
      <c r="DG1128" s="1"/>
      <c r="DH1128" s="1"/>
      <c r="DI1128" s="1"/>
      <c r="DJ1128" s="1"/>
      <c r="DK1128" s="1"/>
      <c r="DL1128" s="1"/>
      <c r="DM1128" s="1"/>
      <c r="DN1128" s="1"/>
      <c r="DO1128" s="1"/>
      <c r="DP1128" s="1"/>
      <c r="DQ1128" s="1"/>
      <c r="DR1128" s="1"/>
      <c r="DS1128" s="1"/>
      <c r="DT1128" s="1"/>
      <c r="DU1128" s="1"/>
      <c r="DV1128" s="1"/>
      <c r="DW1128" s="1"/>
      <c r="DX1128" s="1"/>
      <c r="DY1128" s="1"/>
      <c r="DZ1128" s="1"/>
      <c r="EA1128" s="1"/>
      <c r="EB1128" s="1"/>
      <c r="EC1128" s="1"/>
      <c r="ED1128" s="1"/>
      <c r="EE1128" s="1"/>
      <c r="EF1128" s="1"/>
      <c r="EG1128" s="1"/>
      <c r="EH1128" s="1"/>
      <c r="EI1128" s="1"/>
      <c r="EJ1128" s="1"/>
      <c r="EK1128" s="1"/>
      <c r="EL1128" s="1"/>
      <c r="EM1128" s="1"/>
      <c r="EN1128" s="1"/>
      <c r="EO1128" s="1"/>
      <c r="EP1128" s="1"/>
      <c r="EQ1128" s="1"/>
      <c r="ER1128" s="1"/>
      <c r="ES1128" s="1"/>
      <c r="ET1128" s="1"/>
      <c r="EU1128" s="1"/>
      <c r="EV1128" s="1"/>
      <c r="EW1128" s="1"/>
      <c r="EX1128" s="1"/>
      <c r="EY1128" s="1"/>
      <c r="EZ1128" s="1"/>
      <c r="FA1128" s="1"/>
      <c r="FB1128" s="1"/>
      <c r="FC1128" s="1"/>
      <c r="FD1128" s="1"/>
      <c r="FE1128" s="1"/>
      <c r="FF1128" s="1"/>
      <c r="FG1128" s="1"/>
      <c r="FH1128" s="1"/>
      <c r="FI1128" s="1"/>
      <c r="FJ1128" s="1"/>
      <c r="FK1128" s="1"/>
      <c r="FL1128" s="1"/>
      <c r="FM1128" s="1"/>
      <c r="FN1128" s="1"/>
      <c r="FO1128" s="1"/>
      <c r="FP1128" s="1"/>
      <c r="FQ1128" s="1"/>
      <c r="FR1128" s="1"/>
      <c r="FS1128" s="1"/>
      <c r="FT1128" s="1"/>
      <c r="FU1128" s="1"/>
      <c r="FV1128" s="1"/>
      <c r="FW1128" s="1"/>
      <c r="FX1128" s="1"/>
      <c r="FY1128" s="1"/>
      <c r="FZ1128" s="1"/>
      <c r="GA1128" s="1"/>
      <c r="GB1128" s="1"/>
      <c r="GC1128" s="1"/>
      <c r="GD1128" s="1"/>
      <c r="GE1128" s="1"/>
      <c r="GF1128" s="1"/>
      <c r="GG1128" s="1"/>
      <c r="GH1128" s="1"/>
      <c r="GI1128" s="1"/>
      <c r="GJ1128" s="1"/>
      <c r="GK1128" s="1"/>
      <c r="GL1128" s="1"/>
      <c r="GM1128" s="1"/>
      <c r="GN1128" s="1"/>
      <c r="GO1128" s="1"/>
      <c r="GP1128" s="1"/>
      <c r="GQ1128" s="1"/>
      <c r="GR1128" s="1"/>
      <c r="GS1128" s="1"/>
      <c r="GT1128" s="1"/>
      <c r="GU1128" s="1"/>
      <c r="GV1128" s="1"/>
      <c r="GW1128" s="1"/>
      <c r="GX1128" s="1"/>
      <c r="GY1128" s="1"/>
      <c r="GZ1128" s="1"/>
      <c r="HA1128" s="1"/>
      <c r="HB1128" s="1"/>
      <c r="HC1128" s="1"/>
      <c r="HD1128" s="1"/>
      <c r="HE1128" s="1"/>
      <c r="HF1128" s="1"/>
      <c r="HG1128" s="1"/>
      <c r="HH1128" s="1"/>
      <c r="HI1128" s="1"/>
      <c r="HJ1128" s="1"/>
      <c r="HK1128" s="1"/>
      <c r="HL1128" s="1"/>
      <c r="HM1128" s="1"/>
      <c r="HN1128" s="1"/>
      <c r="HO1128" s="1"/>
      <c r="HP1128" s="1"/>
      <c r="HQ1128" s="1"/>
      <c r="HR1128" s="1"/>
      <c r="HS1128" s="1"/>
      <c r="HT1128" s="1"/>
      <c r="HU1128" s="1"/>
      <c r="HV1128" s="1"/>
      <c r="HW1128" s="1"/>
      <c r="HX1128" s="1"/>
      <c r="HY1128" s="1"/>
      <c r="HZ1128" s="1"/>
      <c r="IA1128" s="1"/>
      <c r="IB1128" s="1"/>
      <c r="IC1128" s="1"/>
      <c r="ID1128" s="1"/>
      <c r="IE1128" s="1"/>
      <c r="IF1128" s="1"/>
      <c r="IG1128" s="1"/>
      <c r="IH1128" s="1"/>
      <c r="II1128" s="1"/>
      <c r="IJ1128" s="1"/>
      <c r="IK1128" s="1"/>
      <c r="IL1128" s="1"/>
      <c r="IM1128" s="1"/>
      <c r="IN1128" s="1"/>
      <c r="IO1128" s="1"/>
      <c r="IP1128" s="1"/>
      <c r="IQ1128" s="1"/>
      <c r="IR1128" s="1"/>
      <c r="IS1128" s="1"/>
      <c r="IT1128" s="1"/>
      <c r="IU1128" s="1"/>
      <c r="IV1128" s="1"/>
    </row>
    <row r="1129" spans="1:256">
      <c r="A1129" s="65" t="s">
        <v>360</v>
      </c>
      <c r="B1129" s="64">
        <v>448</v>
      </c>
      <c r="C1129" s="64">
        <v>107.2</v>
      </c>
      <c r="D1129" s="77">
        <v>0</v>
      </c>
      <c r="E1129" s="77">
        <v>0</v>
      </c>
      <c r="F1129" s="77">
        <v>11</v>
      </c>
      <c r="G1129" s="110"/>
      <c r="H1129" s="23">
        <f t="shared" si="102"/>
        <v>0</v>
      </c>
      <c r="I1129" s="20">
        <f t="shared" si="103"/>
        <v>0</v>
      </c>
      <c r="J1129" s="21">
        <f t="shared" si="104"/>
        <v>0</v>
      </c>
      <c r="K1129" s="21">
        <f t="shared" si="105"/>
        <v>0</v>
      </c>
      <c r="L1129" s="21">
        <f t="shared" si="106"/>
        <v>0</v>
      </c>
      <c r="M1129" s="2"/>
      <c r="N1129" s="2"/>
      <c r="O1129" s="1"/>
      <c r="P1129" s="1"/>
      <c r="Q1129" s="1"/>
      <c r="R1129" s="1"/>
      <c r="S1129" s="1"/>
      <c r="T1129" s="1"/>
      <c r="U1129" s="1"/>
      <c r="V1129" s="1"/>
      <c r="W1129" s="1"/>
      <c r="X1129" s="1"/>
      <c r="Y1129" s="1"/>
      <c r="Z1129" s="1"/>
      <c r="AA1129" s="1"/>
      <c r="AB1129" s="1"/>
      <c r="AC1129" s="1"/>
      <c r="AD1129" s="1"/>
      <c r="AE1129" s="1"/>
      <c r="AF1129" s="1"/>
      <c r="AG1129" s="1"/>
      <c r="AH1129" s="1"/>
      <c r="AI1129" s="1"/>
      <c r="AJ1129" s="1"/>
      <c r="AK1129" s="1"/>
      <c r="AL1129" s="1"/>
      <c r="AM1129" s="1"/>
      <c r="AN1129" s="1"/>
      <c r="AO1129" s="1"/>
      <c r="AP1129" s="1"/>
      <c r="AQ1129" s="1"/>
      <c r="AR1129" s="1"/>
      <c r="AS1129" s="1"/>
      <c r="AT1129" s="1"/>
      <c r="AU1129" s="1"/>
      <c r="AV1129" s="1"/>
      <c r="AW1129" s="1"/>
      <c r="AX1129" s="1"/>
      <c r="AY1129" s="1"/>
      <c r="AZ1129" s="1"/>
      <c r="BA1129" s="1"/>
      <c r="BB1129" s="1"/>
      <c r="BC1129" s="1"/>
      <c r="BD1129" s="1"/>
      <c r="BE1129" s="1"/>
      <c r="BF1129" s="1"/>
      <c r="BG1129" s="1"/>
      <c r="BH1129" s="1"/>
      <c r="BI1129" s="1"/>
      <c r="BJ1129" s="1"/>
      <c r="BK1129" s="1"/>
      <c r="BL1129" s="1"/>
      <c r="BM1129" s="1"/>
      <c r="BN1129" s="1"/>
      <c r="BO1129" s="1"/>
      <c r="BP1129" s="1"/>
      <c r="BQ1129" s="1"/>
      <c r="BR1129" s="1"/>
      <c r="BS1129" s="1"/>
      <c r="BT1129" s="1"/>
      <c r="BU1129" s="1"/>
      <c r="BV1129" s="1"/>
      <c r="BW1129" s="1"/>
      <c r="BX1129" s="1"/>
      <c r="BY1129" s="1"/>
      <c r="BZ1129" s="1"/>
      <c r="CA1129" s="1"/>
      <c r="CB1129" s="1"/>
      <c r="CC1129" s="1"/>
      <c r="CD1129" s="1"/>
      <c r="CE1129" s="1"/>
      <c r="CF1129" s="1"/>
      <c r="CG1129" s="1"/>
      <c r="CH1129" s="1"/>
      <c r="CI1129" s="1"/>
      <c r="CJ1129" s="1"/>
      <c r="CK1129" s="1"/>
      <c r="CL1129" s="1"/>
      <c r="CM1129" s="1"/>
      <c r="CN1129" s="1"/>
      <c r="CO1129" s="1"/>
      <c r="CP1129" s="1"/>
      <c r="CQ1129" s="1"/>
      <c r="CR1129" s="1"/>
      <c r="CS1129" s="1"/>
      <c r="CT1129" s="1"/>
      <c r="CU1129" s="1"/>
      <c r="CV1129" s="1"/>
      <c r="CW1129" s="1"/>
      <c r="CX1129" s="1"/>
      <c r="CY1129" s="1"/>
      <c r="CZ1129" s="1"/>
      <c r="DA1129" s="1"/>
      <c r="DB1129" s="1"/>
      <c r="DC1129" s="1"/>
      <c r="DD1129" s="1"/>
      <c r="DE1129" s="1"/>
      <c r="DF1129" s="1"/>
      <c r="DG1129" s="1"/>
      <c r="DH1129" s="1"/>
      <c r="DI1129" s="1"/>
      <c r="DJ1129" s="1"/>
      <c r="DK1129" s="1"/>
      <c r="DL1129" s="1"/>
      <c r="DM1129" s="1"/>
      <c r="DN1129" s="1"/>
      <c r="DO1129" s="1"/>
      <c r="DP1129" s="1"/>
      <c r="DQ1129" s="1"/>
      <c r="DR1129" s="1"/>
      <c r="DS1129" s="1"/>
      <c r="DT1129" s="1"/>
      <c r="DU1129" s="1"/>
      <c r="DV1129" s="1"/>
      <c r="DW1129" s="1"/>
      <c r="DX1129" s="1"/>
      <c r="DY1129" s="1"/>
      <c r="DZ1129" s="1"/>
      <c r="EA1129" s="1"/>
      <c r="EB1129" s="1"/>
      <c r="EC1129" s="1"/>
      <c r="ED1129" s="1"/>
      <c r="EE1129" s="1"/>
      <c r="EF1129" s="1"/>
      <c r="EG1129" s="1"/>
      <c r="EH1129" s="1"/>
      <c r="EI1129" s="1"/>
      <c r="EJ1129" s="1"/>
      <c r="EK1129" s="1"/>
      <c r="EL1129" s="1"/>
      <c r="EM1129" s="1"/>
      <c r="EN1129" s="1"/>
      <c r="EO1129" s="1"/>
      <c r="EP1129" s="1"/>
      <c r="EQ1129" s="1"/>
      <c r="ER1129" s="1"/>
      <c r="ES1129" s="1"/>
      <c r="ET1129" s="1"/>
      <c r="EU1129" s="1"/>
      <c r="EV1129" s="1"/>
      <c r="EW1129" s="1"/>
      <c r="EX1129" s="1"/>
      <c r="EY1129" s="1"/>
      <c r="EZ1129" s="1"/>
      <c r="FA1129" s="1"/>
      <c r="FB1129" s="1"/>
      <c r="FC1129" s="1"/>
      <c r="FD1129" s="1"/>
      <c r="FE1129" s="1"/>
      <c r="FF1129" s="1"/>
      <c r="FG1129" s="1"/>
      <c r="FH1129" s="1"/>
      <c r="FI1129" s="1"/>
      <c r="FJ1129" s="1"/>
      <c r="FK1129" s="1"/>
      <c r="FL1129" s="1"/>
      <c r="FM1129" s="1"/>
      <c r="FN1129" s="1"/>
      <c r="FO1129" s="1"/>
      <c r="FP1129" s="1"/>
      <c r="FQ1129" s="1"/>
      <c r="FR1129" s="1"/>
      <c r="FS1129" s="1"/>
      <c r="FT1129" s="1"/>
      <c r="FU1129" s="1"/>
      <c r="FV1129" s="1"/>
      <c r="FW1129" s="1"/>
      <c r="FX1129" s="1"/>
      <c r="FY1129" s="1"/>
      <c r="FZ1129" s="1"/>
      <c r="GA1129" s="1"/>
      <c r="GB1129" s="1"/>
      <c r="GC1129" s="1"/>
      <c r="GD1129" s="1"/>
      <c r="GE1129" s="1"/>
      <c r="GF1129" s="1"/>
      <c r="GG1129" s="1"/>
      <c r="GH1129" s="1"/>
      <c r="GI1129" s="1"/>
      <c r="GJ1129" s="1"/>
      <c r="GK1129" s="1"/>
      <c r="GL1129" s="1"/>
      <c r="GM1129" s="1"/>
      <c r="GN1129" s="1"/>
      <c r="GO1129" s="1"/>
      <c r="GP1129" s="1"/>
      <c r="GQ1129" s="1"/>
      <c r="GR1129" s="1"/>
      <c r="GS1129" s="1"/>
      <c r="GT1129" s="1"/>
      <c r="GU1129" s="1"/>
      <c r="GV1129" s="1"/>
      <c r="GW1129" s="1"/>
      <c r="GX1129" s="1"/>
      <c r="GY1129" s="1"/>
      <c r="GZ1129" s="1"/>
      <c r="HA1129" s="1"/>
      <c r="HB1129" s="1"/>
      <c r="HC1129" s="1"/>
      <c r="HD1129" s="1"/>
      <c r="HE1129" s="1"/>
      <c r="HF1129" s="1"/>
      <c r="HG1129" s="1"/>
      <c r="HH1129" s="1"/>
      <c r="HI1129" s="1"/>
      <c r="HJ1129" s="1"/>
      <c r="HK1129" s="1"/>
      <c r="HL1129" s="1"/>
      <c r="HM1129" s="1"/>
      <c r="HN1129" s="1"/>
      <c r="HO1129" s="1"/>
      <c r="HP1129" s="1"/>
      <c r="HQ1129" s="1"/>
      <c r="HR1129" s="1"/>
      <c r="HS1129" s="1"/>
      <c r="HT1129" s="1"/>
      <c r="HU1129" s="1"/>
      <c r="HV1129" s="1"/>
      <c r="HW1129" s="1"/>
      <c r="HX1129" s="1"/>
      <c r="HY1129" s="1"/>
      <c r="HZ1129" s="1"/>
      <c r="IA1129" s="1"/>
      <c r="IB1129" s="1"/>
      <c r="IC1129" s="1"/>
      <c r="ID1129" s="1"/>
      <c r="IE1129" s="1"/>
      <c r="IF1129" s="1"/>
      <c r="IG1129" s="1"/>
      <c r="IH1129" s="1"/>
      <c r="II1129" s="1"/>
      <c r="IJ1129" s="1"/>
      <c r="IK1129" s="1"/>
      <c r="IL1129" s="1"/>
      <c r="IM1129" s="1"/>
      <c r="IN1129" s="1"/>
      <c r="IO1129" s="1"/>
      <c r="IP1129" s="1"/>
      <c r="IQ1129" s="1"/>
      <c r="IR1129" s="1"/>
      <c r="IS1129" s="1"/>
      <c r="IT1129" s="1"/>
      <c r="IU1129" s="1"/>
      <c r="IV1129" s="1"/>
    </row>
    <row r="1130" spans="1:256">
      <c r="A1130" s="65" t="s">
        <v>361</v>
      </c>
      <c r="B1130" s="64">
        <v>314</v>
      </c>
      <c r="C1130" s="64">
        <v>75.099999999999994</v>
      </c>
      <c r="D1130" s="77">
        <v>0</v>
      </c>
      <c r="E1130" s="77">
        <v>0</v>
      </c>
      <c r="F1130" s="77">
        <v>3.5</v>
      </c>
      <c r="G1130" s="110"/>
      <c r="H1130" s="23">
        <f t="shared" si="102"/>
        <v>0</v>
      </c>
      <c r="I1130" s="20">
        <f t="shared" si="103"/>
        <v>0</v>
      </c>
      <c r="J1130" s="21">
        <f t="shared" si="104"/>
        <v>0</v>
      </c>
      <c r="K1130" s="21">
        <f t="shared" si="105"/>
        <v>0</v>
      </c>
      <c r="L1130" s="21">
        <f t="shared" si="106"/>
        <v>0</v>
      </c>
      <c r="M1130" s="2"/>
      <c r="N1130" s="2"/>
      <c r="O1130" s="1"/>
      <c r="P1130" s="1"/>
      <c r="Q1130" s="1"/>
      <c r="R1130" s="1"/>
      <c r="S1130" s="1"/>
      <c r="T1130" s="1"/>
      <c r="U1130" s="1"/>
      <c r="V1130" s="1"/>
      <c r="W1130" s="1"/>
      <c r="X1130" s="1"/>
      <c r="Y1130" s="1"/>
      <c r="Z1130" s="1"/>
      <c r="AA1130" s="1"/>
      <c r="AB1130" s="1"/>
      <c r="AC1130" s="1"/>
      <c r="AD1130" s="1"/>
      <c r="AE1130" s="1"/>
      <c r="AF1130" s="1"/>
      <c r="AG1130" s="1"/>
      <c r="AH1130" s="1"/>
      <c r="AI1130" s="1"/>
      <c r="AJ1130" s="1"/>
      <c r="AK1130" s="1"/>
      <c r="AL1130" s="1"/>
      <c r="AM1130" s="1"/>
      <c r="AN1130" s="1"/>
      <c r="AO1130" s="1"/>
      <c r="AP1130" s="1"/>
      <c r="AQ1130" s="1"/>
      <c r="AR1130" s="1"/>
      <c r="AS1130" s="1"/>
      <c r="AT1130" s="1"/>
      <c r="AU1130" s="1"/>
      <c r="AV1130" s="1"/>
      <c r="AW1130" s="1"/>
      <c r="AX1130" s="1"/>
      <c r="AY1130" s="1"/>
      <c r="AZ1130" s="1"/>
      <c r="BA1130" s="1"/>
      <c r="BB1130" s="1"/>
      <c r="BC1130" s="1"/>
      <c r="BD1130" s="1"/>
      <c r="BE1130" s="1"/>
      <c r="BF1130" s="1"/>
      <c r="BG1130" s="1"/>
      <c r="BH1130" s="1"/>
      <c r="BI1130" s="1"/>
      <c r="BJ1130" s="1"/>
      <c r="BK1130" s="1"/>
      <c r="BL1130" s="1"/>
      <c r="BM1130" s="1"/>
      <c r="BN1130" s="1"/>
      <c r="BO1130" s="1"/>
      <c r="BP1130" s="1"/>
      <c r="BQ1130" s="1"/>
      <c r="BR1130" s="1"/>
      <c r="BS1130" s="1"/>
      <c r="BT1130" s="1"/>
      <c r="BU1130" s="1"/>
      <c r="BV1130" s="1"/>
      <c r="BW1130" s="1"/>
      <c r="BX1130" s="1"/>
      <c r="BY1130" s="1"/>
      <c r="BZ1130" s="1"/>
      <c r="CA1130" s="1"/>
      <c r="CB1130" s="1"/>
      <c r="CC1130" s="1"/>
      <c r="CD1130" s="1"/>
      <c r="CE1130" s="1"/>
      <c r="CF1130" s="1"/>
      <c r="CG1130" s="1"/>
      <c r="CH1130" s="1"/>
      <c r="CI1130" s="1"/>
      <c r="CJ1130" s="1"/>
      <c r="CK1130" s="1"/>
      <c r="CL1130" s="1"/>
      <c r="CM1130" s="1"/>
      <c r="CN1130" s="1"/>
      <c r="CO1130" s="1"/>
      <c r="CP1130" s="1"/>
      <c r="CQ1130" s="1"/>
      <c r="CR1130" s="1"/>
      <c r="CS1130" s="1"/>
      <c r="CT1130" s="1"/>
      <c r="CU1130" s="1"/>
      <c r="CV1130" s="1"/>
      <c r="CW1130" s="1"/>
      <c r="CX1130" s="1"/>
      <c r="CY1130" s="1"/>
      <c r="CZ1130" s="1"/>
      <c r="DA1130" s="1"/>
      <c r="DB1130" s="1"/>
      <c r="DC1130" s="1"/>
      <c r="DD1130" s="1"/>
      <c r="DE1130" s="1"/>
      <c r="DF1130" s="1"/>
      <c r="DG1130" s="1"/>
      <c r="DH1130" s="1"/>
      <c r="DI1130" s="1"/>
      <c r="DJ1130" s="1"/>
      <c r="DK1130" s="1"/>
      <c r="DL1130" s="1"/>
      <c r="DM1130" s="1"/>
      <c r="DN1130" s="1"/>
      <c r="DO1130" s="1"/>
      <c r="DP1130" s="1"/>
      <c r="DQ1130" s="1"/>
      <c r="DR1130" s="1"/>
      <c r="DS1130" s="1"/>
      <c r="DT1130" s="1"/>
      <c r="DU1130" s="1"/>
      <c r="DV1130" s="1"/>
      <c r="DW1130" s="1"/>
      <c r="DX1130" s="1"/>
      <c r="DY1130" s="1"/>
      <c r="DZ1130" s="1"/>
      <c r="EA1130" s="1"/>
      <c r="EB1130" s="1"/>
      <c r="EC1130" s="1"/>
      <c r="ED1130" s="1"/>
      <c r="EE1130" s="1"/>
      <c r="EF1130" s="1"/>
      <c r="EG1130" s="1"/>
      <c r="EH1130" s="1"/>
      <c r="EI1130" s="1"/>
      <c r="EJ1130" s="1"/>
      <c r="EK1130" s="1"/>
      <c r="EL1130" s="1"/>
      <c r="EM1130" s="1"/>
      <c r="EN1130" s="1"/>
      <c r="EO1130" s="1"/>
      <c r="EP1130" s="1"/>
      <c r="EQ1130" s="1"/>
      <c r="ER1130" s="1"/>
      <c r="ES1130" s="1"/>
      <c r="ET1130" s="1"/>
      <c r="EU1130" s="1"/>
      <c r="EV1130" s="1"/>
      <c r="EW1130" s="1"/>
      <c r="EX1130" s="1"/>
      <c r="EY1130" s="1"/>
      <c r="EZ1130" s="1"/>
      <c r="FA1130" s="1"/>
      <c r="FB1130" s="1"/>
      <c r="FC1130" s="1"/>
      <c r="FD1130" s="1"/>
      <c r="FE1130" s="1"/>
      <c r="FF1130" s="1"/>
      <c r="FG1130" s="1"/>
      <c r="FH1130" s="1"/>
      <c r="FI1130" s="1"/>
      <c r="FJ1130" s="1"/>
      <c r="FK1130" s="1"/>
      <c r="FL1130" s="1"/>
      <c r="FM1130" s="1"/>
      <c r="FN1130" s="1"/>
      <c r="FO1130" s="1"/>
      <c r="FP1130" s="1"/>
      <c r="FQ1130" s="1"/>
      <c r="FR1130" s="1"/>
      <c r="FS1130" s="1"/>
      <c r="FT1130" s="1"/>
      <c r="FU1130" s="1"/>
      <c r="FV1130" s="1"/>
      <c r="FW1130" s="1"/>
      <c r="FX1130" s="1"/>
      <c r="FY1130" s="1"/>
      <c r="FZ1130" s="1"/>
      <c r="GA1130" s="1"/>
      <c r="GB1130" s="1"/>
      <c r="GC1130" s="1"/>
      <c r="GD1130" s="1"/>
      <c r="GE1130" s="1"/>
      <c r="GF1130" s="1"/>
      <c r="GG1130" s="1"/>
      <c r="GH1130" s="1"/>
      <c r="GI1130" s="1"/>
      <c r="GJ1130" s="1"/>
      <c r="GK1130" s="1"/>
      <c r="GL1130" s="1"/>
      <c r="GM1130" s="1"/>
      <c r="GN1130" s="1"/>
      <c r="GO1130" s="1"/>
      <c r="GP1130" s="1"/>
      <c r="GQ1130" s="1"/>
      <c r="GR1130" s="1"/>
      <c r="GS1130" s="1"/>
      <c r="GT1130" s="1"/>
      <c r="GU1130" s="1"/>
      <c r="GV1130" s="1"/>
      <c r="GW1130" s="1"/>
      <c r="GX1130" s="1"/>
      <c r="GY1130" s="1"/>
      <c r="GZ1130" s="1"/>
      <c r="HA1130" s="1"/>
      <c r="HB1130" s="1"/>
      <c r="HC1130" s="1"/>
      <c r="HD1130" s="1"/>
      <c r="HE1130" s="1"/>
      <c r="HF1130" s="1"/>
      <c r="HG1130" s="1"/>
      <c r="HH1130" s="1"/>
      <c r="HI1130" s="1"/>
      <c r="HJ1130" s="1"/>
      <c r="HK1130" s="1"/>
      <c r="HL1130" s="1"/>
      <c r="HM1130" s="1"/>
      <c r="HN1130" s="1"/>
      <c r="HO1130" s="1"/>
      <c r="HP1130" s="1"/>
      <c r="HQ1130" s="1"/>
      <c r="HR1130" s="1"/>
      <c r="HS1130" s="1"/>
      <c r="HT1130" s="1"/>
      <c r="HU1130" s="1"/>
      <c r="HV1130" s="1"/>
      <c r="HW1130" s="1"/>
      <c r="HX1130" s="1"/>
      <c r="HY1130" s="1"/>
      <c r="HZ1130" s="1"/>
      <c r="IA1130" s="1"/>
      <c r="IB1130" s="1"/>
      <c r="IC1130" s="1"/>
      <c r="ID1130" s="1"/>
      <c r="IE1130" s="1"/>
      <c r="IF1130" s="1"/>
      <c r="IG1130" s="1"/>
      <c r="IH1130" s="1"/>
      <c r="II1130" s="1"/>
      <c r="IJ1130" s="1"/>
      <c r="IK1130" s="1"/>
      <c r="IL1130" s="1"/>
      <c r="IM1130" s="1"/>
      <c r="IN1130" s="1"/>
      <c r="IO1130" s="1"/>
      <c r="IP1130" s="1"/>
      <c r="IQ1130" s="1"/>
      <c r="IR1130" s="1"/>
      <c r="IS1130" s="1"/>
      <c r="IT1130" s="1"/>
      <c r="IU1130" s="1"/>
      <c r="IV1130" s="1"/>
    </row>
    <row r="1131" spans="1:256">
      <c r="A1131" s="65" t="s">
        <v>362</v>
      </c>
      <c r="B1131" s="64">
        <v>229</v>
      </c>
      <c r="C1131" s="64">
        <v>54.8</v>
      </c>
      <c r="D1131" s="77">
        <v>0.62</v>
      </c>
      <c r="E1131" s="77">
        <v>1</v>
      </c>
      <c r="F1131" s="77">
        <v>12.17</v>
      </c>
      <c r="G1131" s="110"/>
      <c r="H1131" s="23">
        <f t="shared" si="102"/>
        <v>0</v>
      </c>
      <c r="I1131" s="20">
        <f t="shared" si="103"/>
        <v>0</v>
      </c>
      <c r="J1131" s="21">
        <f t="shared" si="104"/>
        <v>0</v>
      </c>
      <c r="K1131" s="21">
        <f t="shared" si="105"/>
        <v>0</v>
      </c>
      <c r="L1131" s="21">
        <f t="shared" si="106"/>
        <v>0</v>
      </c>
      <c r="M1131" s="2"/>
      <c r="N1131" s="2"/>
      <c r="O1131" s="1"/>
      <c r="P1131" s="1"/>
      <c r="Q1131" s="1"/>
      <c r="R1131" s="1"/>
      <c r="S1131" s="1"/>
      <c r="T1131" s="1"/>
      <c r="U1131" s="1"/>
      <c r="V1131" s="1"/>
      <c r="W1131" s="1"/>
      <c r="X1131" s="1"/>
      <c r="Y1131" s="1"/>
      <c r="Z1131" s="1"/>
      <c r="AA1131" s="1"/>
      <c r="AB1131" s="1"/>
      <c r="AC1131" s="1"/>
      <c r="AD1131" s="1"/>
      <c r="AE1131" s="1"/>
      <c r="AF1131" s="1"/>
      <c r="AG1131" s="1"/>
      <c r="AH1131" s="1"/>
      <c r="AI1131" s="1"/>
      <c r="AJ1131" s="1"/>
      <c r="AK1131" s="1"/>
      <c r="AL1131" s="1"/>
      <c r="AM1131" s="1"/>
      <c r="AN1131" s="1"/>
      <c r="AO1131" s="1"/>
      <c r="AP1131" s="1"/>
      <c r="AQ1131" s="1"/>
      <c r="AR1131" s="1"/>
      <c r="AS1131" s="1"/>
      <c r="AT1131" s="1"/>
      <c r="AU1131" s="1"/>
      <c r="AV1131" s="1"/>
      <c r="AW1131" s="1"/>
      <c r="AX1131" s="1"/>
      <c r="AY1131" s="1"/>
      <c r="AZ1131" s="1"/>
      <c r="BA1131" s="1"/>
      <c r="BB1131" s="1"/>
      <c r="BC1131" s="1"/>
      <c r="BD1131" s="1"/>
      <c r="BE1131" s="1"/>
      <c r="BF1131" s="1"/>
      <c r="BG1131" s="1"/>
      <c r="BH1131" s="1"/>
      <c r="BI1131" s="1"/>
      <c r="BJ1131" s="1"/>
      <c r="BK1131" s="1"/>
      <c r="BL1131" s="1"/>
      <c r="BM1131" s="1"/>
      <c r="BN1131" s="1"/>
      <c r="BO1131" s="1"/>
      <c r="BP1131" s="1"/>
      <c r="BQ1131" s="1"/>
      <c r="BR1131" s="1"/>
      <c r="BS1131" s="1"/>
      <c r="BT1131" s="1"/>
      <c r="BU1131" s="1"/>
      <c r="BV1131" s="1"/>
      <c r="BW1131" s="1"/>
      <c r="BX1131" s="1"/>
      <c r="BY1131" s="1"/>
      <c r="BZ1131" s="1"/>
      <c r="CA1131" s="1"/>
      <c r="CB1131" s="1"/>
      <c r="CC1131" s="1"/>
      <c r="CD1131" s="1"/>
      <c r="CE1131" s="1"/>
      <c r="CF1131" s="1"/>
      <c r="CG1131" s="1"/>
      <c r="CH1131" s="1"/>
      <c r="CI1131" s="1"/>
      <c r="CJ1131" s="1"/>
      <c r="CK1131" s="1"/>
      <c r="CL1131" s="1"/>
      <c r="CM1131" s="1"/>
      <c r="CN1131" s="1"/>
      <c r="CO1131" s="1"/>
      <c r="CP1131" s="1"/>
      <c r="CQ1131" s="1"/>
      <c r="CR1131" s="1"/>
      <c r="CS1131" s="1"/>
      <c r="CT1131" s="1"/>
      <c r="CU1131" s="1"/>
      <c r="CV1131" s="1"/>
      <c r="CW1131" s="1"/>
      <c r="CX1131" s="1"/>
      <c r="CY1131" s="1"/>
      <c r="CZ1131" s="1"/>
      <c r="DA1131" s="1"/>
      <c r="DB1131" s="1"/>
      <c r="DC1131" s="1"/>
      <c r="DD1131" s="1"/>
      <c r="DE1131" s="1"/>
      <c r="DF1131" s="1"/>
      <c r="DG1131" s="1"/>
      <c r="DH1131" s="1"/>
      <c r="DI1131" s="1"/>
      <c r="DJ1131" s="1"/>
      <c r="DK1131" s="1"/>
      <c r="DL1131" s="1"/>
      <c r="DM1131" s="1"/>
      <c r="DN1131" s="1"/>
      <c r="DO1131" s="1"/>
      <c r="DP1131" s="1"/>
      <c r="DQ1131" s="1"/>
      <c r="DR1131" s="1"/>
      <c r="DS1131" s="1"/>
      <c r="DT1131" s="1"/>
      <c r="DU1131" s="1"/>
      <c r="DV1131" s="1"/>
      <c r="DW1131" s="1"/>
      <c r="DX1131" s="1"/>
      <c r="DY1131" s="1"/>
      <c r="DZ1131" s="1"/>
      <c r="EA1131" s="1"/>
      <c r="EB1131" s="1"/>
      <c r="EC1131" s="1"/>
      <c r="ED1131" s="1"/>
      <c r="EE1131" s="1"/>
      <c r="EF1131" s="1"/>
      <c r="EG1131" s="1"/>
      <c r="EH1131" s="1"/>
      <c r="EI1131" s="1"/>
      <c r="EJ1131" s="1"/>
      <c r="EK1131" s="1"/>
      <c r="EL1131" s="1"/>
      <c r="EM1131" s="1"/>
      <c r="EN1131" s="1"/>
      <c r="EO1131" s="1"/>
      <c r="EP1131" s="1"/>
      <c r="EQ1131" s="1"/>
      <c r="ER1131" s="1"/>
      <c r="ES1131" s="1"/>
      <c r="ET1131" s="1"/>
      <c r="EU1131" s="1"/>
      <c r="EV1131" s="1"/>
      <c r="EW1131" s="1"/>
      <c r="EX1131" s="1"/>
      <c r="EY1131" s="1"/>
      <c r="EZ1131" s="1"/>
      <c r="FA1131" s="1"/>
      <c r="FB1131" s="1"/>
      <c r="FC1131" s="1"/>
      <c r="FD1131" s="1"/>
      <c r="FE1131" s="1"/>
      <c r="FF1131" s="1"/>
      <c r="FG1131" s="1"/>
      <c r="FH1131" s="1"/>
      <c r="FI1131" s="1"/>
      <c r="FJ1131" s="1"/>
      <c r="FK1131" s="1"/>
      <c r="FL1131" s="1"/>
      <c r="FM1131" s="1"/>
      <c r="FN1131" s="1"/>
      <c r="FO1131" s="1"/>
      <c r="FP1131" s="1"/>
      <c r="FQ1131" s="1"/>
      <c r="FR1131" s="1"/>
      <c r="FS1131" s="1"/>
      <c r="FT1131" s="1"/>
      <c r="FU1131" s="1"/>
      <c r="FV1131" s="1"/>
      <c r="FW1131" s="1"/>
      <c r="FX1131" s="1"/>
      <c r="FY1131" s="1"/>
      <c r="FZ1131" s="1"/>
      <c r="GA1131" s="1"/>
      <c r="GB1131" s="1"/>
      <c r="GC1131" s="1"/>
      <c r="GD1131" s="1"/>
      <c r="GE1131" s="1"/>
      <c r="GF1131" s="1"/>
      <c r="GG1131" s="1"/>
      <c r="GH1131" s="1"/>
      <c r="GI1131" s="1"/>
      <c r="GJ1131" s="1"/>
      <c r="GK1131" s="1"/>
      <c r="GL1131" s="1"/>
      <c r="GM1131" s="1"/>
      <c r="GN1131" s="1"/>
      <c r="GO1131" s="1"/>
      <c r="GP1131" s="1"/>
      <c r="GQ1131" s="1"/>
      <c r="GR1131" s="1"/>
      <c r="GS1131" s="1"/>
      <c r="GT1131" s="1"/>
      <c r="GU1131" s="1"/>
      <c r="GV1131" s="1"/>
      <c r="GW1131" s="1"/>
      <c r="GX1131" s="1"/>
      <c r="GY1131" s="1"/>
      <c r="GZ1131" s="1"/>
      <c r="HA1131" s="1"/>
      <c r="HB1131" s="1"/>
      <c r="HC1131" s="1"/>
      <c r="HD1131" s="1"/>
      <c r="HE1131" s="1"/>
      <c r="HF1131" s="1"/>
      <c r="HG1131" s="1"/>
      <c r="HH1131" s="1"/>
      <c r="HI1131" s="1"/>
      <c r="HJ1131" s="1"/>
      <c r="HK1131" s="1"/>
      <c r="HL1131" s="1"/>
      <c r="HM1131" s="1"/>
      <c r="HN1131" s="1"/>
      <c r="HO1131" s="1"/>
      <c r="HP1131" s="1"/>
      <c r="HQ1131" s="1"/>
      <c r="HR1131" s="1"/>
      <c r="HS1131" s="1"/>
      <c r="HT1131" s="1"/>
      <c r="HU1131" s="1"/>
      <c r="HV1131" s="1"/>
      <c r="HW1131" s="1"/>
      <c r="HX1131" s="1"/>
      <c r="HY1131" s="1"/>
      <c r="HZ1131" s="1"/>
      <c r="IA1131" s="1"/>
      <c r="IB1131" s="1"/>
      <c r="IC1131" s="1"/>
      <c r="ID1131" s="1"/>
      <c r="IE1131" s="1"/>
      <c r="IF1131" s="1"/>
      <c r="IG1131" s="1"/>
      <c r="IH1131" s="1"/>
      <c r="II1131" s="1"/>
      <c r="IJ1131" s="1"/>
      <c r="IK1131" s="1"/>
      <c r="IL1131" s="1"/>
      <c r="IM1131" s="1"/>
      <c r="IN1131" s="1"/>
      <c r="IO1131" s="1"/>
      <c r="IP1131" s="1"/>
      <c r="IQ1131" s="1"/>
      <c r="IR1131" s="1"/>
      <c r="IS1131" s="1"/>
      <c r="IT1131" s="1"/>
      <c r="IU1131" s="1"/>
      <c r="IV1131" s="1"/>
    </row>
    <row r="1132" spans="1:256">
      <c r="A1132" s="65" t="s">
        <v>363</v>
      </c>
      <c r="B1132" s="64">
        <v>1430</v>
      </c>
      <c r="C1132" s="64">
        <v>342</v>
      </c>
      <c r="D1132" s="77">
        <v>13.1</v>
      </c>
      <c r="E1132" s="77">
        <v>3.2</v>
      </c>
      <c r="F1132" s="77">
        <v>56.9</v>
      </c>
      <c r="G1132" s="110"/>
      <c r="H1132" s="23">
        <f t="shared" si="102"/>
        <v>0</v>
      </c>
      <c r="I1132" s="20">
        <f t="shared" si="103"/>
        <v>0</v>
      </c>
      <c r="J1132" s="21">
        <f t="shared" si="104"/>
        <v>0</v>
      </c>
      <c r="K1132" s="21">
        <f t="shared" si="105"/>
        <v>0</v>
      </c>
      <c r="L1132" s="21">
        <f t="shared" si="106"/>
        <v>0</v>
      </c>
      <c r="M1132" s="2"/>
      <c r="N1132" s="2"/>
      <c r="O1132" s="1"/>
      <c r="P1132" s="1"/>
      <c r="Q1132" s="1"/>
      <c r="R1132" s="1"/>
      <c r="S1132" s="1"/>
      <c r="T1132" s="1"/>
      <c r="U1132" s="1"/>
      <c r="V1132" s="1"/>
      <c r="W1132" s="1"/>
      <c r="X1132" s="1"/>
      <c r="Y1132" s="1"/>
      <c r="Z1132" s="1"/>
      <c r="AA1132" s="1"/>
      <c r="AB1132" s="1"/>
      <c r="AC1132" s="1"/>
      <c r="AD1132" s="1"/>
      <c r="AE1132" s="1"/>
      <c r="AF1132" s="1"/>
      <c r="AG1132" s="1"/>
      <c r="AH1132" s="1"/>
      <c r="AI1132" s="1"/>
      <c r="AJ1132" s="1"/>
      <c r="AK1132" s="1"/>
      <c r="AL1132" s="1"/>
      <c r="AM1132" s="1"/>
      <c r="AN1132" s="1"/>
      <c r="AO1132" s="1"/>
      <c r="AP1132" s="1"/>
      <c r="AQ1132" s="1"/>
      <c r="AR1132" s="1"/>
      <c r="AS1132" s="1"/>
      <c r="AT1132" s="1"/>
      <c r="AU1132" s="1"/>
      <c r="AV1132" s="1"/>
      <c r="AW1132" s="1"/>
      <c r="AX1132" s="1"/>
      <c r="AY1132" s="1"/>
      <c r="AZ1132" s="1"/>
      <c r="BA1132" s="1"/>
      <c r="BB1132" s="1"/>
      <c r="BC1132" s="1"/>
      <c r="BD1132" s="1"/>
      <c r="BE1132" s="1"/>
      <c r="BF1132" s="1"/>
      <c r="BG1132" s="1"/>
      <c r="BH1132" s="1"/>
      <c r="BI1132" s="1"/>
      <c r="BJ1132" s="1"/>
      <c r="BK1132" s="1"/>
      <c r="BL1132" s="1"/>
      <c r="BM1132" s="1"/>
      <c r="BN1132" s="1"/>
      <c r="BO1132" s="1"/>
      <c r="BP1132" s="1"/>
      <c r="BQ1132" s="1"/>
      <c r="BR1132" s="1"/>
      <c r="BS1132" s="1"/>
      <c r="BT1132" s="1"/>
      <c r="BU1132" s="1"/>
      <c r="BV1132" s="1"/>
      <c r="BW1132" s="1"/>
      <c r="BX1132" s="1"/>
      <c r="BY1132" s="1"/>
      <c r="BZ1132" s="1"/>
      <c r="CA1132" s="1"/>
      <c r="CB1132" s="1"/>
      <c r="CC1132" s="1"/>
      <c r="CD1132" s="1"/>
      <c r="CE1132" s="1"/>
      <c r="CF1132" s="1"/>
      <c r="CG1132" s="1"/>
      <c r="CH1132" s="1"/>
      <c r="CI1132" s="1"/>
      <c r="CJ1132" s="1"/>
      <c r="CK1132" s="1"/>
      <c r="CL1132" s="1"/>
      <c r="CM1132" s="1"/>
      <c r="CN1132" s="1"/>
      <c r="CO1132" s="1"/>
      <c r="CP1132" s="1"/>
      <c r="CQ1132" s="1"/>
      <c r="CR1132" s="1"/>
      <c r="CS1132" s="1"/>
      <c r="CT1132" s="1"/>
      <c r="CU1132" s="1"/>
      <c r="CV1132" s="1"/>
      <c r="CW1132" s="1"/>
      <c r="CX1132" s="1"/>
      <c r="CY1132" s="1"/>
      <c r="CZ1132" s="1"/>
      <c r="DA1132" s="1"/>
      <c r="DB1132" s="1"/>
      <c r="DC1132" s="1"/>
      <c r="DD1132" s="1"/>
      <c r="DE1132" s="1"/>
      <c r="DF1132" s="1"/>
      <c r="DG1132" s="1"/>
      <c r="DH1132" s="1"/>
      <c r="DI1132" s="1"/>
      <c r="DJ1132" s="1"/>
      <c r="DK1132" s="1"/>
      <c r="DL1132" s="1"/>
      <c r="DM1132" s="1"/>
      <c r="DN1132" s="1"/>
      <c r="DO1132" s="1"/>
      <c r="DP1132" s="1"/>
      <c r="DQ1132" s="1"/>
      <c r="DR1132" s="1"/>
      <c r="DS1132" s="1"/>
      <c r="DT1132" s="1"/>
      <c r="DU1132" s="1"/>
      <c r="DV1132" s="1"/>
      <c r="DW1132" s="1"/>
      <c r="DX1132" s="1"/>
      <c r="DY1132" s="1"/>
      <c r="DZ1132" s="1"/>
      <c r="EA1132" s="1"/>
      <c r="EB1132" s="1"/>
      <c r="EC1132" s="1"/>
      <c r="ED1132" s="1"/>
      <c r="EE1132" s="1"/>
      <c r="EF1132" s="1"/>
      <c r="EG1132" s="1"/>
      <c r="EH1132" s="1"/>
      <c r="EI1132" s="1"/>
      <c r="EJ1132" s="1"/>
      <c r="EK1132" s="1"/>
      <c r="EL1132" s="1"/>
      <c r="EM1132" s="1"/>
      <c r="EN1132" s="1"/>
      <c r="EO1132" s="1"/>
      <c r="EP1132" s="1"/>
      <c r="EQ1132" s="1"/>
      <c r="ER1132" s="1"/>
      <c r="ES1132" s="1"/>
      <c r="ET1132" s="1"/>
      <c r="EU1132" s="1"/>
      <c r="EV1132" s="1"/>
      <c r="EW1132" s="1"/>
      <c r="EX1132" s="1"/>
      <c r="EY1132" s="1"/>
      <c r="EZ1132" s="1"/>
      <c r="FA1132" s="1"/>
      <c r="FB1132" s="1"/>
      <c r="FC1132" s="1"/>
      <c r="FD1132" s="1"/>
      <c r="FE1132" s="1"/>
      <c r="FF1132" s="1"/>
      <c r="FG1132" s="1"/>
      <c r="FH1132" s="1"/>
      <c r="FI1132" s="1"/>
      <c r="FJ1132" s="1"/>
      <c r="FK1132" s="1"/>
      <c r="FL1132" s="1"/>
      <c r="FM1132" s="1"/>
      <c r="FN1132" s="1"/>
      <c r="FO1132" s="1"/>
      <c r="FP1132" s="1"/>
      <c r="FQ1132" s="1"/>
      <c r="FR1132" s="1"/>
      <c r="FS1132" s="1"/>
      <c r="FT1132" s="1"/>
      <c r="FU1132" s="1"/>
      <c r="FV1132" s="1"/>
      <c r="FW1132" s="1"/>
      <c r="FX1132" s="1"/>
      <c r="FY1132" s="1"/>
      <c r="FZ1132" s="1"/>
      <c r="GA1132" s="1"/>
      <c r="GB1132" s="1"/>
      <c r="GC1132" s="1"/>
      <c r="GD1132" s="1"/>
      <c r="GE1132" s="1"/>
      <c r="GF1132" s="1"/>
      <c r="GG1132" s="1"/>
      <c r="GH1132" s="1"/>
      <c r="GI1132" s="1"/>
      <c r="GJ1132" s="1"/>
      <c r="GK1132" s="1"/>
      <c r="GL1132" s="1"/>
      <c r="GM1132" s="1"/>
      <c r="GN1132" s="1"/>
      <c r="GO1132" s="1"/>
      <c r="GP1132" s="1"/>
      <c r="GQ1132" s="1"/>
      <c r="GR1132" s="1"/>
      <c r="GS1132" s="1"/>
      <c r="GT1132" s="1"/>
      <c r="GU1132" s="1"/>
      <c r="GV1132" s="1"/>
      <c r="GW1132" s="1"/>
      <c r="GX1132" s="1"/>
      <c r="GY1132" s="1"/>
      <c r="GZ1132" s="1"/>
      <c r="HA1132" s="1"/>
      <c r="HB1132" s="1"/>
      <c r="HC1132" s="1"/>
      <c r="HD1132" s="1"/>
      <c r="HE1132" s="1"/>
      <c r="HF1132" s="1"/>
      <c r="HG1132" s="1"/>
      <c r="HH1132" s="1"/>
      <c r="HI1132" s="1"/>
      <c r="HJ1132" s="1"/>
      <c r="HK1132" s="1"/>
      <c r="HL1132" s="1"/>
      <c r="HM1132" s="1"/>
      <c r="HN1132" s="1"/>
      <c r="HO1132" s="1"/>
      <c r="HP1132" s="1"/>
      <c r="HQ1132" s="1"/>
      <c r="HR1132" s="1"/>
      <c r="HS1132" s="1"/>
      <c r="HT1132" s="1"/>
      <c r="HU1132" s="1"/>
      <c r="HV1132" s="1"/>
      <c r="HW1132" s="1"/>
      <c r="HX1132" s="1"/>
      <c r="HY1132" s="1"/>
      <c r="HZ1132" s="1"/>
      <c r="IA1132" s="1"/>
      <c r="IB1132" s="1"/>
      <c r="IC1132" s="1"/>
      <c r="ID1132" s="1"/>
      <c r="IE1132" s="1"/>
      <c r="IF1132" s="1"/>
      <c r="IG1132" s="1"/>
      <c r="IH1132" s="1"/>
      <c r="II1132" s="1"/>
      <c r="IJ1132" s="1"/>
      <c r="IK1132" s="1"/>
      <c r="IL1132" s="1"/>
      <c r="IM1132" s="1"/>
      <c r="IN1132" s="1"/>
      <c r="IO1132" s="1"/>
      <c r="IP1132" s="1"/>
      <c r="IQ1132" s="1"/>
      <c r="IR1132" s="1"/>
      <c r="IS1132" s="1"/>
      <c r="IT1132" s="1"/>
      <c r="IU1132" s="1"/>
      <c r="IV1132" s="1"/>
    </row>
    <row r="1133" spans="1:256">
      <c r="A1133" s="65" t="s">
        <v>364</v>
      </c>
      <c r="B1133" s="64">
        <v>1471</v>
      </c>
      <c r="C1133" s="64">
        <v>351.9</v>
      </c>
      <c r="D1133" s="77">
        <v>7</v>
      </c>
      <c r="E1133" s="77">
        <v>13</v>
      </c>
      <c r="F1133" s="77">
        <v>57</v>
      </c>
      <c r="G1133" s="110"/>
      <c r="H1133" s="23">
        <f t="shared" si="102"/>
        <v>0</v>
      </c>
      <c r="I1133" s="20">
        <f t="shared" si="103"/>
        <v>0</v>
      </c>
      <c r="J1133" s="21">
        <f t="shared" si="104"/>
        <v>0</v>
      </c>
      <c r="K1133" s="21">
        <f t="shared" si="105"/>
        <v>0</v>
      </c>
      <c r="L1133" s="21">
        <f t="shared" si="106"/>
        <v>0</v>
      </c>
      <c r="M1133" s="2"/>
      <c r="N1133" s="2"/>
      <c r="O1133" s="1"/>
      <c r="P1133" s="1"/>
      <c r="Q1133" s="1"/>
      <c r="R1133" s="1"/>
      <c r="S1133" s="1"/>
      <c r="T1133" s="1"/>
      <c r="U1133" s="1"/>
      <c r="V1133" s="1"/>
      <c r="W1133" s="1"/>
      <c r="X1133" s="1"/>
      <c r="Y1133" s="1"/>
      <c r="Z1133" s="1"/>
      <c r="AA1133" s="1"/>
      <c r="AB1133" s="1"/>
      <c r="AC1133" s="1"/>
      <c r="AD1133" s="1"/>
      <c r="AE1133" s="1"/>
      <c r="AF1133" s="1"/>
      <c r="AG1133" s="1"/>
      <c r="AH1133" s="1"/>
      <c r="AI1133" s="1"/>
      <c r="AJ1133" s="1"/>
      <c r="AK1133" s="1"/>
      <c r="AL1133" s="1"/>
      <c r="AM1133" s="1"/>
      <c r="AN1133" s="1"/>
      <c r="AO1133" s="1"/>
      <c r="AP1133" s="1"/>
      <c r="AQ1133" s="1"/>
      <c r="AR1133" s="1"/>
      <c r="AS1133" s="1"/>
      <c r="AT1133" s="1"/>
      <c r="AU1133" s="1"/>
      <c r="AV1133" s="1"/>
      <c r="AW1133" s="1"/>
      <c r="AX1133" s="1"/>
      <c r="AY1133" s="1"/>
      <c r="AZ1133" s="1"/>
      <c r="BA1133" s="1"/>
      <c r="BB1133" s="1"/>
      <c r="BC1133" s="1"/>
      <c r="BD1133" s="1"/>
      <c r="BE1133" s="1"/>
      <c r="BF1133" s="1"/>
      <c r="BG1133" s="1"/>
      <c r="BH1133" s="1"/>
      <c r="BI1133" s="1"/>
      <c r="BJ1133" s="1"/>
      <c r="BK1133" s="1"/>
      <c r="BL1133" s="1"/>
      <c r="BM1133" s="1"/>
      <c r="BN1133" s="1"/>
      <c r="BO1133" s="1"/>
      <c r="BP1133" s="1"/>
      <c r="BQ1133" s="1"/>
      <c r="BR1133" s="1"/>
      <c r="BS1133" s="1"/>
      <c r="BT1133" s="1"/>
      <c r="BU1133" s="1"/>
      <c r="BV1133" s="1"/>
      <c r="BW1133" s="1"/>
      <c r="BX1133" s="1"/>
      <c r="BY1133" s="1"/>
      <c r="BZ1133" s="1"/>
      <c r="CA1133" s="1"/>
      <c r="CB1133" s="1"/>
      <c r="CC1133" s="1"/>
      <c r="CD1133" s="1"/>
      <c r="CE1133" s="1"/>
      <c r="CF1133" s="1"/>
      <c r="CG1133" s="1"/>
      <c r="CH1133" s="1"/>
      <c r="CI1133" s="1"/>
      <c r="CJ1133" s="1"/>
      <c r="CK1133" s="1"/>
      <c r="CL1133" s="1"/>
      <c r="CM1133" s="1"/>
      <c r="CN1133" s="1"/>
      <c r="CO1133" s="1"/>
      <c r="CP1133" s="1"/>
      <c r="CQ1133" s="1"/>
      <c r="CR1133" s="1"/>
      <c r="CS1133" s="1"/>
      <c r="CT1133" s="1"/>
      <c r="CU1133" s="1"/>
      <c r="CV1133" s="1"/>
      <c r="CW1133" s="1"/>
      <c r="CX1133" s="1"/>
      <c r="CY1133" s="1"/>
      <c r="CZ1133" s="1"/>
      <c r="DA1133" s="1"/>
      <c r="DB1133" s="1"/>
      <c r="DC1133" s="1"/>
      <c r="DD1133" s="1"/>
      <c r="DE1133" s="1"/>
      <c r="DF1133" s="1"/>
      <c r="DG1133" s="1"/>
      <c r="DH1133" s="1"/>
      <c r="DI1133" s="1"/>
      <c r="DJ1133" s="1"/>
      <c r="DK1133" s="1"/>
      <c r="DL1133" s="1"/>
      <c r="DM1133" s="1"/>
      <c r="DN1133" s="1"/>
      <c r="DO1133" s="1"/>
      <c r="DP1133" s="1"/>
      <c r="DQ1133" s="1"/>
      <c r="DR1133" s="1"/>
      <c r="DS1133" s="1"/>
      <c r="DT1133" s="1"/>
      <c r="DU1133" s="1"/>
      <c r="DV1133" s="1"/>
      <c r="DW1133" s="1"/>
      <c r="DX1133" s="1"/>
      <c r="DY1133" s="1"/>
      <c r="DZ1133" s="1"/>
      <c r="EA1133" s="1"/>
      <c r="EB1133" s="1"/>
      <c r="EC1133" s="1"/>
      <c r="ED1133" s="1"/>
      <c r="EE1133" s="1"/>
      <c r="EF1133" s="1"/>
      <c r="EG1133" s="1"/>
      <c r="EH1133" s="1"/>
      <c r="EI1133" s="1"/>
      <c r="EJ1133" s="1"/>
      <c r="EK1133" s="1"/>
      <c r="EL1133" s="1"/>
      <c r="EM1133" s="1"/>
      <c r="EN1133" s="1"/>
      <c r="EO1133" s="1"/>
      <c r="EP1133" s="1"/>
      <c r="EQ1133" s="1"/>
      <c r="ER1133" s="1"/>
      <c r="ES1133" s="1"/>
      <c r="ET1133" s="1"/>
      <c r="EU1133" s="1"/>
      <c r="EV1133" s="1"/>
      <c r="EW1133" s="1"/>
      <c r="EX1133" s="1"/>
      <c r="EY1133" s="1"/>
      <c r="EZ1133" s="1"/>
      <c r="FA1133" s="1"/>
      <c r="FB1133" s="1"/>
      <c r="FC1133" s="1"/>
      <c r="FD1133" s="1"/>
      <c r="FE1133" s="1"/>
      <c r="FF1133" s="1"/>
      <c r="FG1133" s="1"/>
      <c r="FH1133" s="1"/>
      <c r="FI1133" s="1"/>
      <c r="FJ1133" s="1"/>
      <c r="FK1133" s="1"/>
      <c r="FL1133" s="1"/>
      <c r="FM1133" s="1"/>
      <c r="FN1133" s="1"/>
      <c r="FO1133" s="1"/>
      <c r="FP1133" s="1"/>
      <c r="FQ1133" s="1"/>
      <c r="FR1133" s="1"/>
      <c r="FS1133" s="1"/>
      <c r="FT1133" s="1"/>
      <c r="FU1133" s="1"/>
      <c r="FV1133" s="1"/>
      <c r="FW1133" s="1"/>
      <c r="FX1133" s="1"/>
      <c r="FY1133" s="1"/>
      <c r="FZ1133" s="1"/>
      <c r="GA1133" s="1"/>
      <c r="GB1133" s="1"/>
      <c r="GC1133" s="1"/>
      <c r="GD1133" s="1"/>
      <c r="GE1133" s="1"/>
      <c r="GF1133" s="1"/>
      <c r="GG1133" s="1"/>
      <c r="GH1133" s="1"/>
      <c r="GI1133" s="1"/>
      <c r="GJ1133" s="1"/>
      <c r="GK1133" s="1"/>
      <c r="GL1133" s="1"/>
      <c r="GM1133" s="1"/>
      <c r="GN1133" s="1"/>
      <c r="GO1133" s="1"/>
      <c r="GP1133" s="1"/>
      <c r="GQ1133" s="1"/>
      <c r="GR1133" s="1"/>
      <c r="GS1133" s="1"/>
      <c r="GT1133" s="1"/>
      <c r="GU1133" s="1"/>
      <c r="GV1133" s="1"/>
      <c r="GW1133" s="1"/>
      <c r="GX1133" s="1"/>
      <c r="GY1133" s="1"/>
      <c r="GZ1133" s="1"/>
      <c r="HA1133" s="1"/>
      <c r="HB1133" s="1"/>
      <c r="HC1133" s="1"/>
      <c r="HD1133" s="1"/>
      <c r="HE1133" s="1"/>
      <c r="HF1133" s="1"/>
      <c r="HG1133" s="1"/>
      <c r="HH1133" s="1"/>
      <c r="HI1133" s="1"/>
      <c r="HJ1133" s="1"/>
      <c r="HK1133" s="1"/>
      <c r="HL1133" s="1"/>
      <c r="HM1133" s="1"/>
      <c r="HN1133" s="1"/>
      <c r="HO1133" s="1"/>
      <c r="HP1133" s="1"/>
      <c r="HQ1133" s="1"/>
      <c r="HR1133" s="1"/>
      <c r="HS1133" s="1"/>
      <c r="HT1133" s="1"/>
      <c r="HU1133" s="1"/>
      <c r="HV1133" s="1"/>
      <c r="HW1133" s="1"/>
      <c r="HX1133" s="1"/>
      <c r="HY1133" s="1"/>
      <c r="HZ1133" s="1"/>
      <c r="IA1133" s="1"/>
      <c r="IB1133" s="1"/>
      <c r="IC1133" s="1"/>
      <c r="ID1133" s="1"/>
      <c r="IE1133" s="1"/>
      <c r="IF1133" s="1"/>
      <c r="IG1133" s="1"/>
      <c r="IH1133" s="1"/>
      <c r="II1133" s="1"/>
      <c r="IJ1133" s="1"/>
      <c r="IK1133" s="1"/>
      <c r="IL1133" s="1"/>
      <c r="IM1133" s="1"/>
      <c r="IN1133" s="1"/>
      <c r="IO1133" s="1"/>
      <c r="IP1133" s="1"/>
      <c r="IQ1133" s="1"/>
      <c r="IR1133" s="1"/>
      <c r="IS1133" s="1"/>
      <c r="IT1133" s="1"/>
      <c r="IU1133" s="1"/>
      <c r="IV1133" s="1"/>
    </row>
    <row r="1134" spans="1:256">
      <c r="A1134" s="65" t="s">
        <v>365</v>
      </c>
      <c r="B1134" s="64">
        <v>98</v>
      </c>
      <c r="C1134" s="64">
        <v>23.4</v>
      </c>
      <c r="D1134" s="77">
        <v>0.3</v>
      </c>
      <c r="E1134" s="77">
        <v>0.9</v>
      </c>
      <c r="F1134" s="77">
        <v>4.7</v>
      </c>
      <c r="G1134" s="110"/>
      <c r="H1134" s="23">
        <f t="shared" si="102"/>
        <v>0</v>
      </c>
      <c r="I1134" s="20">
        <f t="shared" si="103"/>
        <v>0</v>
      </c>
      <c r="J1134" s="21">
        <f t="shared" si="104"/>
        <v>0</v>
      </c>
      <c r="K1134" s="21">
        <f t="shared" si="105"/>
        <v>0</v>
      </c>
      <c r="L1134" s="21">
        <f t="shared" si="106"/>
        <v>0</v>
      </c>
      <c r="M1134" s="2"/>
      <c r="N1134" s="2"/>
      <c r="O1134" s="1"/>
      <c r="P1134" s="1"/>
      <c r="Q1134" s="1"/>
      <c r="R1134" s="1"/>
      <c r="S1134" s="1"/>
      <c r="T1134" s="1"/>
      <c r="U1134" s="1"/>
      <c r="V1134" s="1"/>
      <c r="W1134" s="1"/>
      <c r="X1134" s="1"/>
      <c r="Y1134" s="1"/>
      <c r="Z1134" s="1"/>
      <c r="AA1134" s="1"/>
      <c r="AB1134" s="1"/>
      <c r="AC1134" s="1"/>
      <c r="AD1134" s="1"/>
      <c r="AE1134" s="1"/>
      <c r="AF1134" s="1"/>
      <c r="AG1134" s="1"/>
      <c r="AH1134" s="1"/>
      <c r="AI1134" s="1"/>
      <c r="AJ1134" s="1"/>
      <c r="AK1134" s="1"/>
      <c r="AL1134" s="1"/>
      <c r="AM1134" s="1"/>
      <c r="AN1134" s="1"/>
      <c r="AO1134" s="1"/>
      <c r="AP1134" s="1"/>
      <c r="AQ1134" s="1"/>
      <c r="AR1134" s="1"/>
      <c r="AS1134" s="1"/>
      <c r="AT1134" s="1"/>
      <c r="AU1134" s="1"/>
      <c r="AV1134" s="1"/>
      <c r="AW1134" s="1"/>
      <c r="AX1134" s="1"/>
      <c r="AY1134" s="1"/>
      <c r="AZ1134" s="1"/>
      <c r="BA1134" s="1"/>
      <c r="BB1134" s="1"/>
      <c r="BC1134" s="1"/>
      <c r="BD1134" s="1"/>
      <c r="BE1134" s="1"/>
      <c r="BF1134" s="1"/>
      <c r="BG1134" s="1"/>
      <c r="BH1134" s="1"/>
      <c r="BI1134" s="1"/>
      <c r="BJ1134" s="1"/>
      <c r="BK1134" s="1"/>
      <c r="BL1134" s="1"/>
      <c r="BM1134" s="1"/>
      <c r="BN1134" s="1"/>
      <c r="BO1134" s="1"/>
      <c r="BP1134" s="1"/>
      <c r="BQ1134" s="1"/>
      <c r="BR1134" s="1"/>
      <c r="BS1134" s="1"/>
      <c r="BT1134" s="1"/>
      <c r="BU1134" s="1"/>
      <c r="BV1134" s="1"/>
      <c r="BW1134" s="1"/>
      <c r="BX1134" s="1"/>
      <c r="BY1134" s="1"/>
      <c r="BZ1134" s="1"/>
      <c r="CA1134" s="1"/>
      <c r="CB1134" s="1"/>
      <c r="CC1134" s="1"/>
      <c r="CD1134" s="1"/>
      <c r="CE1134" s="1"/>
      <c r="CF1134" s="1"/>
      <c r="CG1134" s="1"/>
      <c r="CH1134" s="1"/>
      <c r="CI1134" s="1"/>
      <c r="CJ1134" s="1"/>
      <c r="CK1134" s="1"/>
      <c r="CL1134" s="1"/>
      <c r="CM1134" s="1"/>
      <c r="CN1134" s="1"/>
      <c r="CO1134" s="1"/>
      <c r="CP1134" s="1"/>
      <c r="CQ1134" s="1"/>
      <c r="CR1134" s="1"/>
      <c r="CS1134" s="1"/>
      <c r="CT1134" s="1"/>
      <c r="CU1134" s="1"/>
      <c r="CV1134" s="1"/>
      <c r="CW1134" s="1"/>
      <c r="CX1134" s="1"/>
      <c r="CY1134" s="1"/>
      <c r="CZ1134" s="1"/>
      <c r="DA1134" s="1"/>
      <c r="DB1134" s="1"/>
      <c r="DC1134" s="1"/>
      <c r="DD1134" s="1"/>
      <c r="DE1134" s="1"/>
      <c r="DF1134" s="1"/>
      <c r="DG1134" s="1"/>
      <c r="DH1134" s="1"/>
      <c r="DI1134" s="1"/>
      <c r="DJ1134" s="1"/>
      <c r="DK1134" s="1"/>
      <c r="DL1134" s="1"/>
      <c r="DM1134" s="1"/>
      <c r="DN1134" s="1"/>
      <c r="DO1134" s="1"/>
      <c r="DP1134" s="1"/>
      <c r="DQ1134" s="1"/>
      <c r="DR1134" s="1"/>
      <c r="DS1134" s="1"/>
      <c r="DT1134" s="1"/>
      <c r="DU1134" s="1"/>
      <c r="DV1134" s="1"/>
      <c r="DW1134" s="1"/>
      <c r="DX1134" s="1"/>
      <c r="DY1134" s="1"/>
      <c r="DZ1134" s="1"/>
      <c r="EA1134" s="1"/>
      <c r="EB1134" s="1"/>
      <c r="EC1134" s="1"/>
      <c r="ED1134" s="1"/>
      <c r="EE1134" s="1"/>
      <c r="EF1134" s="1"/>
      <c r="EG1134" s="1"/>
      <c r="EH1134" s="1"/>
      <c r="EI1134" s="1"/>
      <c r="EJ1134" s="1"/>
      <c r="EK1134" s="1"/>
      <c r="EL1134" s="1"/>
      <c r="EM1134" s="1"/>
      <c r="EN1134" s="1"/>
      <c r="EO1134" s="1"/>
      <c r="EP1134" s="1"/>
      <c r="EQ1134" s="1"/>
      <c r="ER1134" s="1"/>
      <c r="ES1134" s="1"/>
      <c r="ET1134" s="1"/>
      <c r="EU1134" s="1"/>
      <c r="EV1134" s="1"/>
      <c r="EW1134" s="1"/>
      <c r="EX1134" s="1"/>
      <c r="EY1134" s="1"/>
      <c r="EZ1134" s="1"/>
      <c r="FA1134" s="1"/>
      <c r="FB1134" s="1"/>
      <c r="FC1134" s="1"/>
      <c r="FD1134" s="1"/>
      <c r="FE1134" s="1"/>
      <c r="FF1134" s="1"/>
      <c r="FG1134" s="1"/>
      <c r="FH1134" s="1"/>
      <c r="FI1134" s="1"/>
      <c r="FJ1134" s="1"/>
      <c r="FK1134" s="1"/>
      <c r="FL1134" s="1"/>
      <c r="FM1134" s="1"/>
      <c r="FN1134" s="1"/>
      <c r="FO1134" s="1"/>
      <c r="FP1134" s="1"/>
      <c r="FQ1134" s="1"/>
      <c r="FR1134" s="1"/>
      <c r="FS1134" s="1"/>
      <c r="FT1134" s="1"/>
      <c r="FU1134" s="1"/>
      <c r="FV1134" s="1"/>
      <c r="FW1134" s="1"/>
      <c r="FX1134" s="1"/>
      <c r="FY1134" s="1"/>
      <c r="FZ1134" s="1"/>
      <c r="GA1134" s="1"/>
      <c r="GB1134" s="1"/>
      <c r="GC1134" s="1"/>
      <c r="GD1134" s="1"/>
      <c r="GE1134" s="1"/>
      <c r="GF1134" s="1"/>
      <c r="GG1134" s="1"/>
      <c r="GH1134" s="1"/>
      <c r="GI1134" s="1"/>
      <c r="GJ1134" s="1"/>
      <c r="GK1134" s="1"/>
      <c r="GL1134" s="1"/>
      <c r="GM1134" s="1"/>
      <c r="GN1134" s="1"/>
      <c r="GO1134" s="1"/>
      <c r="GP1134" s="1"/>
      <c r="GQ1134" s="1"/>
      <c r="GR1134" s="1"/>
      <c r="GS1134" s="1"/>
      <c r="GT1134" s="1"/>
      <c r="GU1134" s="1"/>
      <c r="GV1134" s="1"/>
      <c r="GW1134" s="1"/>
      <c r="GX1134" s="1"/>
      <c r="GY1134" s="1"/>
      <c r="GZ1134" s="1"/>
      <c r="HA1134" s="1"/>
      <c r="HB1134" s="1"/>
      <c r="HC1134" s="1"/>
      <c r="HD1134" s="1"/>
      <c r="HE1134" s="1"/>
      <c r="HF1134" s="1"/>
      <c r="HG1134" s="1"/>
      <c r="HH1134" s="1"/>
      <c r="HI1134" s="1"/>
      <c r="HJ1134" s="1"/>
      <c r="HK1134" s="1"/>
      <c r="HL1134" s="1"/>
      <c r="HM1134" s="1"/>
      <c r="HN1134" s="1"/>
      <c r="HO1134" s="1"/>
      <c r="HP1134" s="1"/>
      <c r="HQ1134" s="1"/>
      <c r="HR1134" s="1"/>
      <c r="HS1134" s="1"/>
      <c r="HT1134" s="1"/>
      <c r="HU1134" s="1"/>
      <c r="HV1134" s="1"/>
      <c r="HW1134" s="1"/>
      <c r="HX1134" s="1"/>
      <c r="HY1134" s="1"/>
      <c r="HZ1134" s="1"/>
      <c r="IA1134" s="1"/>
      <c r="IB1134" s="1"/>
      <c r="IC1134" s="1"/>
      <c r="ID1134" s="1"/>
      <c r="IE1134" s="1"/>
      <c r="IF1134" s="1"/>
      <c r="IG1134" s="1"/>
      <c r="IH1134" s="1"/>
      <c r="II1134" s="1"/>
      <c r="IJ1134" s="1"/>
      <c r="IK1134" s="1"/>
      <c r="IL1134" s="1"/>
      <c r="IM1134" s="1"/>
      <c r="IN1134" s="1"/>
      <c r="IO1134" s="1"/>
      <c r="IP1134" s="1"/>
      <c r="IQ1134" s="1"/>
      <c r="IR1134" s="1"/>
      <c r="IS1134" s="1"/>
      <c r="IT1134" s="1"/>
      <c r="IU1134" s="1"/>
      <c r="IV1134" s="1"/>
    </row>
    <row r="1135" spans="1:256">
      <c r="A1135" s="73" t="s">
        <v>935</v>
      </c>
      <c r="B1135" s="113"/>
      <c r="C1135" s="114"/>
      <c r="D1135" s="114"/>
      <c r="E1135" s="114"/>
      <c r="F1135" s="115"/>
      <c r="G1135" s="167"/>
      <c r="H1135" s="123"/>
      <c r="I1135" s="124"/>
      <c r="J1135" s="125"/>
      <c r="K1135" s="125"/>
      <c r="L1135" s="125"/>
      <c r="M1135" s="2"/>
      <c r="N1135" s="2"/>
      <c r="O1135" s="1"/>
      <c r="P1135" s="1"/>
      <c r="Q1135" s="1"/>
      <c r="R1135" s="1"/>
      <c r="S1135" s="1"/>
      <c r="T1135" s="1"/>
      <c r="U1135" s="1"/>
      <c r="V1135" s="1"/>
      <c r="W1135" s="1"/>
      <c r="X1135" s="1"/>
      <c r="Y1135" s="1"/>
      <c r="Z1135" s="1"/>
      <c r="AA1135" s="1"/>
      <c r="AB1135" s="1"/>
      <c r="AC1135" s="1"/>
      <c r="AD1135" s="1"/>
      <c r="AE1135" s="1"/>
      <c r="AF1135" s="1"/>
      <c r="AG1135" s="1"/>
      <c r="AH1135" s="1"/>
      <c r="AI1135" s="1"/>
      <c r="AJ1135" s="1"/>
      <c r="AK1135" s="1"/>
      <c r="AL1135" s="1"/>
      <c r="AM1135" s="1"/>
      <c r="AN1135" s="1"/>
      <c r="AO1135" s="1"/>
      <c r="AP1135" s="1"/>
      <c r="AQ1135" s="1"/>
      <c r="AR1135" s="1"/>
      <c r="AS1135" s="1"/>
      <c r="AT1135" s="1"/>
      <c r="AU1135" s="1"/>
      <c r="AV1135" s="1"/>
      <c r="AW1135" s="1"/>
      <c r="AX1135" s="1"/>
      <c r="AY1135" s="1"/>
      <c r="AZ1135" s="1"/>
      <c r="BA1135" s="1"/>
      <c r="BB1135" s="1"/>
      <c r="BC1135" s="1"/>
      <c r="BD1135" s="1"/>
      <c r="BE1135" s="1"/>
      <c r="BF1135" s="1"/>
      <c r="BG1135" s="1"/>
      <c r="BH1135" s="1"/>
      <c r="BI1135" s="1"/>
      <c r="BJ1135" s="1"/>
      <c r="BK1135" s="1"/>
      <c r="BL1135" s="1"/>
      <c r="BM1135" s="1"/>
      <c r="BN1135" s="1"/>
      <c r="BO1135" s="1"/>
      <c r="BP1135" s="1"/>
      <c r="BQ1135" s="1"/>
      <c r="BR1135" s="1"/>
      <c r="BS1135" s="1"/>
      <c r="BT1135" s="1"/>
      <c r="BU1135" s="1"/>
      <c r="BV1135" s="1"/>
      <c r="BW1135" s="1"/>
      <c r="BX1135" s="1"/>
      <c r="BY1135" s="1"/>
      <c r="BZ1135" s="1"/>
      <c r="CA1135" s="1"/>
      <c r="CB1135" s="1"/>
      <c r="CC1135" s="1"/>
      <c r="CD1135" s="1"/>
      <c r="CE1135" s="1"/>
      <c r="CF1135" s="1"/>
      <c r="CG1135" s="1"/>
      <c r="CH1135" s="1"/>
      <c r="CI1135" s="1"/>
      <c r="CJ1135" s="1"/>
      <c r="CK1135" s="1"/>
      <c r="CL1135" s="1"/>
      <c r="CM1135" s="1"/>
      <c r="CN1135" s="1"/>
      <c r="CO1135" s="1"/>
      <c r="CP1135" s="1"/>
      <c r="CQ1135" s="1"/>
      <c r="CR1135" s="1"/>
      <c r="CS1135" s="1"/>
      <c r="CT1135" s="1"/>
      <c r="CU1135" s="1"/>
      <c r="CV1135" s="1"/>
      <c r="CW1135" s="1"/>
      <c r="CX1135" s="1"/>
      <c r="CY1135" s="1"/>
      <c r="CZ1135" s="1"/>
      <c r="DA1135" s="1"/>
      <c r="DB1135" s="1"/>
      <c r="DC1135" s="1"/>
      <c r="DD1135" s="1"/>
      <c r="DE1135" s="1"/>
      <c r="DF1135" s="1"/>
      <c r="DG1135" s="1"/>
      <c r="DH1135" s="1"/>
      <c r="DI1135" s="1"/>
      <c r="DJ1135" s="1"/>
      <c r="DK1135" s="1"/>
      <c r="DL1135" s="1"/>
      <c r="DM1135" s="1"/>
      <c r="DN1135" s="1"/>
      <c r="DO1135" s="1"/>
      <c r="DP1135" s="1"/>
      <c r="DQ1135" s="1"/>
      <c r="DR1135" s="1"/>
      <c r="DS1135" s="1"/>
      <c r="DT1135" s="1"/>
      <c r="DU1135" s="1"/>
      <c r="DV1135" s="1"/>
      <c r="DW1135" s="1"/>
      <c r="DX1135" s="1"/>
      <c r="DY1135" s="1"/>
      <c r="DZ1135" s="1"/>
      <c r="EA1135" s="1"/>
      <c r="EB1135" s="1"/>
      <c r="EC1135" s="1"/>
      <c r="ED1135" s="1"/>
      <c r="EE1135" s="1"/>
      <c r="EF1135" s="1"/>
      <c r="EG1135" s="1"/>
      <c r="EH1135" s="1"/>
      <c r="EI1135" s="1"/>
      <c r="EJ1135" s="1"/>
      <c r="EK1135" s="1"/>
      <c r="EL1135" s="1"/>
      <c r="EM1135" s="1"/>
      <c r="EN1135" s="1"/>
      <c r="EO1135" s="1"/>
      <c r="EP1135" s="1"/>
      <c r="EQ1135" s="1"/>
      <c r="ER1135" s="1"/>
      <c r="ES1135" s="1"/>
      <c r="ET1135" s="1"/>
      <c r="EU1135" s="1"/>
      <c r="EV1135" s="1"/>
      <c r="EW1135" s="1"/>
      <c r="EX1135" s="1"/>
      <c r="EY1135" s="1"/>
      <c r="EZ1135" s="1"/>
      <c r="FA1135" s="1"/>
      <c r="FB1135" s="1"/>
      <c r="FC1135" s="1"/>
      <c r="FD1135" s="1"/>
      <c r="FE1135" s="1"/>
      <c r="FF1135" s="1"/>
      <c r="FG1135" s="1"/>
      <c r="FH1135" s="1"/>
      <c r="FI1135" s="1"/>
      <c r="FJ1135" s="1"/>
      <c r="FK1135" s="1"/>
      <c r="FL1135" s="1"/>
      <c r="FM1135" s="1"/>
      <c r="FN1135" s="1"/>
      <c r="FO1135" s="1"/>
      <c r="FP1135" s="1"/>
      <c r="FQ1135" s="1"/>
      <c r="FR1135" s="1"/>
      <c r="FS1135" s="1"/>
      <c r="FT1135" s="1"/>
      <c r="FU1135" s="1"/>
      <c r="FV1135" s="1"/>
      <c r="FW1135" s="1"/>
      <c r="FX1135" s="1"/>
      <c r="FY1135" s="1"/>
      <c r="FZ1135" s="1"/>
      <c r="GA1135" s="1"/>
      <c r="GB1135" s="1"/>
      <c r="GC1135" s="1"/>
      <c r="GD1135" s="1"/>
      <c r="GE1135" s="1"/>
      <c r="GF1135" s="1"/>
      <c r="GG1135" s="1"/>
      <c r="GH1135" s="1"/>
      <c r="GI1135" s="1"/>
      <c r="GJ1135" s="1"/>
      <c r="GK1135" s="1"/>
      <c r="GL1135" s="1"/>
      <c r="GM1135" s="1"/>
      <c r="GN1135" s="1"/>
      <c r="GO1135" s="1"/>
      <c r="GP1135" s="1"/>
      <c r="GQ1135" s="1"/>
      <c r="GR1135" s="1"/>
      <c r="GS1135" s="1"/>
      <c r="GT1135" s="1"/>
      <c r="GU1135" s="1"/>
      <c r="GV1135" s="1"/>
      <c r="GW1135" s="1"/>
      <c r="GX1135" s="1"/>
      <c r="GY1135" s="1"/>
      <c r="GZ1135" s="1"/>
      <c r="HA1135" s="1"/>
      <c r="HB1135" s="1"/>
      <c r="HC1135" s="1"/>
      <c r="HD1135" s="1"/>
      <c r="HE1135" s="1"/>
      <c r="HF1135" s="1"/>
      <c r="HG1135" s="1"/>
      <c r="HH1135" s="1"/>
      <c r="HI1135" s="1"/>
      <c r="HJ1135" s="1"/>
      <c r="HK1135" s="1"/>
      <c r="HL1135" s="1"/>
      <c r="HM1135" s="1"/>
      <c r="HN1135" s="1"/>
      <c r="HO1135" s="1"/>
      <c r="HP1135" s="1"/>
      <c r="HQ1135" s="1"/>
      <c r="HR1135" s="1"/>
      <c r="HS1135" s="1"/>
      <c r="HT1135" s="1"/>
      <c r="HU1135" s="1"/>
      <c r="HV1135" s="1"/>
      <c r="HW1135" s="1"/>
      <c r="HX1135" s="1"/>
      <c r="HY1135" s="1"/>
      <c r="HZ1135" s="1"/>
      <c r="IA1135" s="1"/>
      <c r="IB1135" s="1"/>
      <c r="IC1135" s="1"/>
      <c r="ID1135" s="1"/>
      <c r="IE1135" s="1"/>
      <c r="IF1135" s="1"/>
      <c r="IG1135" s="1"/>
      <c r="IH1135" s="1"/>
      <c r="II1135" s="1"/>
      <c r="IJ1135" s="1"/>
      <c r="IK1135" s="1"/>
      <c r="IL1135" s="1"/>
      <c r="IM1135" s="1"/>
      <c r="IN1135" s="1"/>
      <c r="IO1135" s="1"/>
      <c r="IP1135" s="1"/>
      <c r="IQ1135" s="1"/>
      <c r="IR1135" s="1"/>
      <c r="IS1135" s="1"/>
      <c r="IT1135" s="1"/>
      <c r="IU1135" s="1"/>
      <c r="IV1135" s="1"/>
    </row>
    <row r="1136" spans="1:256">
      <c r="A1136" s="82" t="s">
        <v>936</v>
      </c>
      <c r="B1136" s="76"/>
      <c r="C1136" s="76"/>
      <c r="D1136" s="76"/>
      <c r="E1136" s="76"/>
      <c r="F1136" s="10"/>
      <c r="G1136" s="168"/>
      <c r="H1136" s="169"/>
      <c r="I1136" s="170"/>
      <c r="J1136" s="171"/>
      <c r="K1136" s="171"/>
      <c r="L1136" s="171"/>
      <c r="M1136" s="2"/>
      <c r="N1136" s="2"/>
      <c r="O1136" s="1"/>
      <c r="P1136" s="1"/>
      <c r="Q1136" s="1"/>
      <c r="R1136" s="1"/>
      <c r="S1136" s="1"/>
      <c r="T1136" s="1"/>
      <c r="U1136" s="1"/>
      <c r="V1136" s="1"/>
      <c r="W1136" s="1"/>
      <c r="X1136" s="1"/>
      <c r="Y1136" s="1"/>
      <c r="Z1136" s="1"/>
      <c r="AA1136" s="1"/>
      <c r="AB1136" s="1"/>
      <c r="AC1136" s="1"/>
      <c r="AD1136" s="1"/>
      <c r="AE1136" s="1"/>
      <c r="AF1136" s="1"/>
      <c r="AG1136" s="1"/>
      <c r="AH1136" s="1"/>
      <c r="AI1136" s="1"/>
      <c r="AJ1136" s="1"/>
      <c r="AK1136" s="1"/>
      <c r="AL1136" s="1"/>
      <c r="AM1136" s="1"/>
      <c r="AN1136" s="1"/>
      <c r="AO1136" s="1"/>
      <c r="AP1136" s="1"/>
      <c r="AQ1136" s="1"/>
      <c r="AR1136" s="1"/>
      <c r="AS1136" s="1"/>
      <c r="AT1136" s="1"/>
      <c r="AU1136" s="1"/>
      <c r="AV1136" s="1"/>
      <c r="AW1136" s="1"/>
      <c r="AX1136" s="1"/>
      <c r="AY1136" s="1"/>
      <c r="AZ1136" s="1"/>
      <c r="BA1136" s="1"/>
      <c r="BB1136" s="1"/>
      <c r="BC1136" s="1"/>
      <c r="BD1136" s="1"/>
      <c r="BE1136" s="1"/>
      <c r="BF1136" s="1"/>
      <c r="BG1136" s="1"/>
      <c r="BH1136" s="1"/>
      <c r="BI1136" s="1"/>
      <c r="BJ1136" s="1"/>
      <c r="BK1136" s="1"/>
      <c r="BL1136" s="1"/>
      <c r="BM1136" s="1"/>
      <c r="BN1136" s="1"/>
      <c r="BO1136" s="1"/>
      <c r="BP1136" s="1"/>
      <c r="BQ1136" s="1"/>
      <c r="BR1136" s="1"/>
      <c r="BS1136" s="1"/>
      <c r="BT1136" s="1"/>
      <c r="BU1136" s="1"/>
      <c r="BV1136" s="1"/>
      <c r="BW1136" s="1"/>
      <c r="BX1136" s="1"/>
      <c r="BY1136" s="1"/>
      <c r="BZ1136" s="1"/>
      <c r="CA1136" s="1"/>
      <c r="CB1136" s="1"/>
      <c r="CC1136" s="1"/>
      <c r="CD1136" s="1"/>
      <c r="CE1136" s="1"/>
      <c r="CF1136" s="1"/>
      <c r="CG1136" s="1"/>
      <c r="CH1136" s="1"/>
      <c r="CI1136" s="1"/>
      <c r="CJ1136" s="1"/>
      <c r="CK1136" s="1"/>
      <c r="CL1136" s="1"/>
      <c r="CM1136" s="1"/>
      <c r="CN1136" s="1"/>
      <c r="CO1136" s="1"/>
      <c r="CP1136" s="1"/>
      <c r="CQ1136" s="1"/>
      <c r="CR1136" s="1"/>
      <c r="CS1136" s="1"/>
      <c r="CT1136" s="1"/>
      <c r="CU1136" s="1"/>
      <c r="CV1136" s="1"/>
      <c r="CW1136" s="1"/>
      <c r="CX1136" s="1"/>
      <c r="CY1136" s="1"/>
      <c r="CZ1136" s="1"/>
      <c r="DA1136" s="1"/>
      <c r="DB1136" s="1"/>
      <c r="DC1136" s="1"/>
      <c r="DD1136" s="1"/>
      <c r="DE1136" s="1"/>
      <c r="DF1136" s="1"/>
      <c r="DG1136" s="1"/>
      <c r="DH1136" s="1"/>
      <c r="DI1136" s="1"/>
      <c r="DJ1136" s="1"/>
      <c r="DK1136" s="1"/>
      <c r="DL1136" s="1"/>
      <c r="DM1136" s="1"/>
      <c r="DN1136" s="1"/>
      <c r="DO1136" s="1"/>
      <c r="DP1136" s="1"/>
      <c r="DQ1136" s="1"/>
      <c r="DR1136" s="1"/>
      <c r="DS1136" s="1"/>
      <c r="DT1136" s="1"/>
      <c r="DU1136" s="1"/>
      <c r="DV1136" s="1"/>
      <c r="DW1136" s="1"/>
      <c r="DX1136" s="1"/>
      <c r="DY1136" s="1"/>
      <c r="DZ1136" s="1"/>
      <c r="EA1136" s="1"/>
      <c r="EB1136" s="1"/>
      <c r="EC1136" s="1"/>
      <c r="ED1136" s="1"/>
      <c r="EE1136" s="1"/>
      <c r="EF1136" s="1"/>
      <c r="EG1136" s="1"/>
      <c r="EH1136" s="1"/>
      <c r="EI1136" s="1"/>
      <c r="EJ1136" s="1"/>
      <c r="EK1136" s="1"/>
      <c r="EL1136" s="1"/>
      <c r="EM1136" s="1"/>
      <c r="EN1136" s="1"/>
      <c r="EO1136" s="1"/>
      <c r="EP1136" s="1"/>
      <c r="EQ1136" s="1"/>
      <c r="ER1136" s="1"/>
      <c r="ES1136" s="1"/>
      <c r="ET1136" s="1"/>
      <c r="EU1136" s="1"/>
      <c r="EV1136" s="1"/>
      <c r="EW1136" s="1"/>
      <c r="EX1136" s="1"/>
      <c r="EY1136" s="1"/>
      <c r="EZ1136" s="1"/>
      <c r="FA1136" s="1"/>
      <c r="FB1136" s="1"/>
      <c r="FC1136" s="1"/>
      <c r="FD1136" s="1"/>
      <c r="FE1136" s="1"/>
      <c r="FF1136" s="1"/>
      <c r="FG1136" s="1"/>
      <c r="FH1136" s="1"/>
      <c r="FI1136" s="1"/>
      <c r="FJ1136" s="1"/>
      <c r="FK1136" s="1"/>
      <c r="FL1136" s="1"/>
      <c r="FM1136" s="1"/>
      <c r="FN1136" s="1"/>
      <c r="FO1136" s="1"/>
      <c r="FP1136" s="1"/>
      <c r="FQ1136" s="1"/>
      <c r="FR1136" s="1"/>
      <c r="FS1136" s="1"/>
      <c r="FT1136" s="1"/>
      <c r="FU1136" s="1"/>
      <c r="FV1136" s="1"/>
      <c r="FW1136" s="1"/>
      <c r="FX1136" s="1"/>
      <c r="FY1136" s="1"/>
      <c r="FZ1136" s="1"/>
      <c r="GA1136" s="1"/>
      <c r="GB1136" s="1"/>
      <c r="GC1136" s="1"/>
      <c r="GD1136" s="1"/>
      <c r="GE1136" s="1"/>
      <c r="GF1136" s="1"/>
      <c r="GG1136" s="1"/>
      <c r="GH1136" s="1"/>
      <c r="GI1136" s="1"/>
      <c r="GJ1136" s="1"/>
      <c r="GK1136" s="1"/>
      <c r="GL1136" s="1"/>
      <c r="GM1136" s="1"/>
      <c r="GN1136" s="1"/>
      <c r="GO1136" s="1"/>
      <c r="GP1136" s="1"/>
      <c r="GQ1136" s="1"/>
      <c r="GR1136" s="1"/>
      <c r="GS1136" s="1"/>
      <c r="GT1136" s="1"/>
      <c r="GU1136" s="1"/>
      <c r="GV1136" s="1"/>
      <c r="GW1136" s="1"/>
      <c r="GX1136" s="1"/>
      <c r="GY1136" s="1"/>
      <c r="GZ1136" s="1"/>
      <c r="HA1136" s="1"/>
      <c r="HB1136" s="1"/>
      <c r="HC1136" s="1"/>
      <c r="HD1136" s="1"/>
      <c r="HE1136" s="1"/>
      <c r="HF1136" s="1"/>
      <c r="HG1136" s="1"/>
      <c r="HH1136" s="1"/>
      <c r="HI1136" s="1"/>
      <c r="HJ1136" s="1"/>
      <c r="HK1136" s="1"/>
      <c r="HL1136" s="1"/>
      <c r="HM1136" s="1"/>
      <c r="HN1136" s="1"/>
      <c r="HO1136" s="1"/>
      <c r="HP1136" s="1"/>
      <c r="HQ1136" s="1"/>
      <c r="HR1136" s="1"/>
      <c r="HS1136" s="1"/>
      <c r="HT1136" s="1"/>
      <c r="HU1136" s="1"/>
      <c r="HV1136" s="1"/>
      <c r="HW1136" s="1"/>
      <c r="HX1136" s="1"/>
      <c r="HY1136" s="1"/>
      <c r="HZ1136" s="1"/>
      <c r="IA1136" s="1"/>
      <c r="IB1136" s="1"/>
      <c r="IC1136" s="1"/>
      <c r="ID1136" s="1"/>
      <c r="IE1136" s="1"/>
      <c r="IF1136" s="1"/>
      <c r="IG1136" s="1"/>
      <c r="IH1136" s="1"/>
      <c r="II1136" s="1"/>
      <c r="IJ1136" s="1"/>
      <c r="IK1136" s="1"/>
      <c r="IL1136" s="1"/>
      <c r="IM1136" s="1"/>
      <c r="IN1136" s="1"/>
      <c r="IO1136" s="1"/>
      <c r="IP1136" s="1"/>
      <c r="IQ1136" s="1"/>
      <c r="IR1136" s="1"/>
      <c r="IS1136" s="1"/>
      <c r="IT1136" s="1"/>
      <c r="IU1136" s="1"/>
      <c r="IV1136" s="1"/>
    </row>
    <row r="1137" spans="1:256">
      <c r="A1137" s="65" t="s">
        <v>938</v>
      </c>
      <c r="B1137" s="64">
        <v>67</v>
      </c>
      <c r="C1137" s="64">
        <v>16</v>
      </c>
      <c r="D1137" s="64">
        <v>0</v>
      </c>
      <c r="E1137" s="64">
        <v>3</v>
      </c>
      <c r="F1137" s="64">
        <v>0.5</v>
      </c>
      <c r="G1137" s="110"/>
      <c r="H1137" s="23">
        <f t="shared" si="102"/>
        <v>0</v>
      </c>
      <c r="I1137" s="20">
        <f t="shared" si="103"/>
        <v>0</v>
      </c>
      <c r="J1137" s="21">
        <f t="shared" si="104"/>
        <v>0</v>
      </c>
      <c r="K1137" s="21">
        <f t="shared" si="105"/>
        <v>0</v>
      </c>
      <c r="L1137" s="21">
        <f t="shared" si="106"/>
        <v>0</v>
      </c>
      <c r="M1137" s="2"/>
      <c r="N1137" s="2"/>
      <c r="O1137" s="1"/>
      <c r="P1137" s="1"/>
      <c r="Q1137" s="1"/>
      <c r="R1137" s="1"/>
      <c r="S1137" s="1"/>
      <c r="T1137" s="1"/>
      <c r="U1137" s="1"/>
      <c r="V1137" s="1"/>
      <c r="W1137" s="1"/>
      <c r="X1137" s="1"/>
      <c r="Y1137" s="1"/>
      <c r="Z1137" s="1"/>
      <c r="AA1137" s="1"/>
      <c r="AB1137" s="1"/>
      <c r="AC1137" s="1"/>
      <c r="AD1137" s="1"/>
      <c r="AE1137" s="1"/>
      <c r="AF1137" s="1"/>
      <c r="AG1137" s="1"/>
      <c r="AH1137" s="1"/>
      <c r="AI1137" s="1"/>
      <c r="AJ1137" s="1"/>
      <c r="AK1137" s="1"/>
      <c r="AL1137" s="1"/>
      <c r="AM1137" s="1"/>
      <c r="AN1137" s="1"/>
      <c r="AO1137" s="1"/>
      <c r="AP1137" s="1"/>
      <c r="AQ1137" s="1"/>
      <c r="AR1137" s="1"/>
      <c r="AS1137" s="1"/>
      <c r="AT1137" s="1"/>
      <c r="AU1137" s="1"/>
      <c r="AV1137" s="1"/>
      <c r="AW1137" s="1"/>
      <c r="AX1137" s="1"/>
      <c r="AY1137" s="1"/>
      <c r="AZ1137" s="1"/>
      <c r="BA1137" s="1"/>
      <c r="BB1137" s="1"/>
      <c r="BC1137" s="1"/>
      <c r="BD1137" s="1"/>
      <c r="BE1137" s="1"/>
      <c r="BF1137" s="1"/>
      <c r="BG1137" s="1"/>
      <c r="BH1137" s="1"/>
      <c r="BI1137" s="1"/>
      <c r="BJ1137" s="1"/>
      <c r="BK1137" s="1"/>
      <c r="BL1137" s="1"/>
      <c r="BM1137" s="1"/>
      <c r="BN1137" s="1"/>
      <c r="BO1137" s="1"/>
      <c r="BP1137" s="1"/>
      <c r="BQ1137" s="1"/>
      <c r="BR1137" s="1"/>
      <c r="BS1137" s="1"/>
      <c r="BT1137" s="1"/>
      <c r="BU1137" s="1"/>
      <c r="BV1137" s="1"/>
      <c r="BW1137" s="1"/>
      <c r="BX1137" s="1"/>
      <c r="BY1137" s="1"/>
      <c r="BZ1137" s="1"/>
      <c r="CA1137" s="1"/>
      <c r="CB1137" s="1"/>
      <c r="CC1137" s="1"/>
      <c r="CD1137" s="1"/>
      <c r="CE1137" s="1"/>
      <c r="CF1137" s="1"/>
      <c r="CG1137" s="1"/>
      <c r="CH1137" s="1"/>
      <c r="CI1137" s="1"/>
      <c r="CJ1137" s="1"/>
      <c r="CK1137" s="1"/>
      <c r="CL1137" s="1"/>
      <c r="CM1137" s="1"/>
      <c r="CN1137" s="1"/>
      <c r="CO1137" s="1"/>
      <c r="CP1137" s="1"/>
      <c r="CQ1137" s="1"/>
      <c r="CR1137" s="1"/>
      <c r="CS1137" s="1"/>
      <c r="CT1137" s="1"/>
      <c r="CU1137" s="1"/>
      <c r="CV1137" s="1"/>
      <c r="CW1137" s="1"/>
      <c r="CX1137" s="1"/>
      <c r="CY1137" s="1"/>
      <c r="CZ1137" s="1"/>
      <c r="DA1137" s="1"/>
      <c r="DB1137" s="1"/>
      <c r="DC1137" s="1"/>
      <c r="DD1137" s="1"/>
      <c r="DE1137" s="1"/>
      <c r="DF1137" s="1"/>
      <c r="DG1137" s="1"/>
      <c r="DH1137" s="1"/>
      <c r="DI1137" s="1"/>
      <c r="DJ1137" s="1"/>
      <c r="DK1137" s="1"/>
      <c r="DL1137" s="1"/>
      <c r="DM1137" s="1"/>
      <c r="DN1137" s="1"/>
      <c r="DO1137" s="1"/>
      <c r="DP1137" s="1"/>
      <c r="DQ1137" s="1"/>
      <c r="DR1137" s="1"/>
      <c r="DS1137" s="1"/>
      <c r="DT1137" s="1"/>
      <c r="DU1137" s="1"/>
      <c r="DV1137" s="1"/>
      <c r="DW1137" s="1"/>
      <c r="DX1137" s="1"/>
      <c r="DY1137" s="1"/>
      <c r="DZ1137" s="1"/>
      <c r="EA1137" s="1"/>
      <c r="EB1137" s="1"/>
      <c r="EC1137" s="1"/>
      <c r="ED1137" s="1"/>
      <c r="EE1137" s="1"/>
      <c r="EF1137" s="1"/>
      <c r="EG1137" s="1"/>
      <c r="EH1137" s="1"/>
      <c r="EI1137" s="1"/>
      <c r="EJ1137" s="1"/>
      <c r="EK1137" s="1"/>
      <c r="EL1137" s="1"/>
      <c r="EM1137" s="1"/>
      <c r="EN1137" s="1"/>
      <c r="EO1137" s="1"/>
      <c r="EP1137" s="1"/>
      <c r="EQ1137" s="1"/>
      <c r="ER1137" s="1"/>
      <c r="ES1137" s="1"/>
      <c r="ET1137" s="1"/>
      <c r="EU1137" s="1"/>
      <c r="EV1137" s="1"/>
      <c r="EW1137" s="1"/>
      <c r="EX1137" s="1"/>
      <c r="EY1137" s="1"/>
      <c r="EZ1137" s="1"/>
      <c r="FA1137" s="1"/>
      <c r="FB1137" s="1"/>
      <c r="FC1137" s="1"/>
      <c r="FD1137" s="1"/>
      <c r="FE1137" s="1"/>
      <c r="FF1137" s="1"/>
      <c r="FG1137" s="1"/>
      <c r="FH1137" s="1"/>
      <c r="FI1137" s="1"/>
      <c r="FJ1137" s="1"/>
      <c r="FK1137" s="1"/>
      <c r="FL1137" s="1"/>
      <c r="FM1137" s="1"/>
      <c r="FN1137" s="1"/>
      <c r="FO1137" s="1"/>
      <c r="FP1137" s="1"/>
      <c r="FQ1137" s="1"/>
      <c r="FR1137" s="1"/>
      <c r="FS1137" s="1"/>
      <c r="FT1137" s="1"/>
      <c r="FU1137" s="1"/>
      <c r="FV1137" s="1"/>
      <c r="FW1137" s="1"/>
      <c r="FX1137" s="1"/>
      <c r="FY1137" s="1"/>
      <c r="FZ1137" s="1"/>
      <c r="GA1137" s="1"/>
      <c r="GB1137" s="1"/>
      <c r="GC1137" s="1"/>
      <c r="GD1137" s="1"/>
      <c r="GE1137" s="1"/>
      <c r="GF1137" s="1"/>
      <c r="GG1137" s="1"/>
      <c r="GH1137" s="1"/>
      <c r="GI1137" s="1"/>
      <c r="GJ1137" s="1"/>
      <c r="GK1137" s="1"/>
      <c r="GL1137" s="1"/>
      <c r="GM1137" s="1"/>
      <c r="GN1137" s="1"/>
      <c r="GO1137" s="1"/>
      <c r="GP1137" s="1"/>
      <c r="GQ1137" s="1"/>
      <c r="GR1137" s="1"/>
      <c r="GS1137" s="1"/>
      <c r="GT1137" s="1"/>
      <c r="GU1137" s="1"/>
      <c r="GV1137" s="1"/>
      <c r="GW1137" s="1"/>
      <c r="GX1137" s="1"/>
      <c r="GY1137" s="1"/>
      <c r="GZ1137" s="1"/>
      <c r="HA1137" s="1"/>
      <c r="HB1137" s="1"/>
      <c r="HC1137" s="1"/>
      <c r="HD1137" s="1"/>
      <c r="HE1137" s="1"/>
      <c r="HF1137" s="1"/>
      <c r="HG1137" s="1"/>
      <c r="HH1137" s="1"/>
      <c r="HI1137" s="1"/>
      <c r="HJ1137" s="1"/>
      <c r="HK1137" s="1"/>
      <c r="HL1137" s="1"/>
      <c r="HM1137" s="1"/>
      <c r="HN1137" s="1"/>
      <c r="HO1137" s="1"/>
      <c r="HP1137" s="1"/>
      <c r="HQ1137" s="1"/>
      <c r="HR1137" s="1"/>
      <c r="HS1137" s="1"/>
      <c r="HT1137" s="1"/>
      <c r="HU1137" s="1"/>
      <c r="HV1137" s="1"/>
      <c r="HW1137" s="1"/>
      <c r="HX1137" s="1"/>
      <c r="HY1137" s="1"/>
      <c r="HZ1137" s="1"/>
      <c r="IA1137" s="1"/>
      <c r="IB1137" s="1"/>
      <c r="IC1137" s="1"/>
      <c r="ID1137" s="1"/>
      <c r="IE1137" s="1"/>
      <c r="IF1137" s="1"/>
      <c r="IG1137" s="1"/>
      <c r="IH1137" s="1"/>
      <c r="II1137" s="1"/>
      <c r="IJ1137" s="1"/>
      <c r="IK1137" s="1"/>
      <c r="IL1137" s="1"/>
      <c r="IM1137" s="1"/>
      <c r="IN1137" s="1"/>
      <c r="IO1137" s="1"/>
      <c r="IP1137" s="1"/>
      <c r="IQ1137" s="1"/>
      <c r="IR1137" s="1"/>
      <c r="IS1137" s="1"/>
      <c r="IT1137" s="1"/>
      <c r="IU1137" s="1"/>
      <c r="IV1137" s="1"/>
    </row>
    <row r="1138" spans="1:256">
      <c r="A1138" s="65" t="s">
        <v>937</v>
      </c>
      <c r="B1138" s="64">
        <v>335</v>
      </c>
      <c r="C1138" s="64">
        <v>80</v>
      </c>
      <c r="D1138" s="64">
        <v>6</v>
      </c>
      <c r="E1138" s="64">
        <v>7.6</v>
      </c>
      <c r="F1138" s="64">
        <v>0.6</v>
      </c>
      <c r="G1138" s="110"/>
      <c r="H1138" s="23">
        <f t="shared" si="102"/>
        <v>0</v>
      </c>
      <c r="I1138" s="20">
        <f t="shared" si="103"/>
        <v>0</v>
      </c>
      <c r="J1138" s="21">
        <f t="shared" si="104"/>
        <v>0</v>
      </c>
      <c r="K1138" s="21">
        <f t="shared" si="105"/>
        <v>0</v>
      </c>
      <c r="L1138" s="21">
        <f t="shared" si="106"/>
        <v>0</v>
      </c>
      <c r="M1138" s="2"/>
      <c r="N1138" s="2"/>
      <c r="O1138" s="1"/>
      <c r="P1138" s="1"/>
      <c r="Q1138" s="1"/>
      <c r="R1138" s="1"/>
      <c r="S1138" s="1"/>
      <c r="T1138" s="1"/>
      <c r="U1138" s="1"/>
      <c r="V1138" s="1"/>
      <c r="W1138" s="1"/>
      <c r="X1138" s="1"/>
      <c r="Y1138" s="1"/>
      <c r="Z1138" s="1"/>
      <c r="AA1138" s="1"/>
      <c r="AB1138" s="1"/>
      <c r="AC1138" s="1"/>
      <c r="AD1138" s="1"/>
      <c r="AE1138" s="1"/>
      <c r="AF1138" s="1"/>
      <c r="AG1138" s="1"/>
      <c r="AH1138" s="1"/>
      <c r="AI1138" s="1"/>
      <c r="AJ1138" s="1"/>
      <c r="AK1138" s="1"/>
      <c r="AL1138" s="1"/>
      <c r="AM1138" s="1"/>
      <c r="AN1138" s="1"/>
      <c r="AO1138" s="1"/>
      <c r="AP1138" s="1"/>
      <c r="AQ1138" s="1"/>
      <c r="AR1138" s="1"/>
      <c r="AS1138" s="1"/>
      <c r="AT1138" s="1"/>
      <c r="AU1138" s="1"/>
      <c r="AV1138" s="1"/>
      <c r="AW1138" s="1"/>
      <c r="AX1138" s="1"/>
      <c r="AY1138" s="1"/>
      <c r="AZ1138" s="1"/>
      <c r="BA1138" s="1"/>
      <c r="BB1138" s="1"/>
      <c r="BC1138" s="1"/>
      <c r="BD1138" s="1"/>
      <c r="BE1138" s="1"/>
      <c r="BF1138" s="1"/>
      <c r="BG1138" s="1"/>
      <c r="BH1138" s="1"/>
      <c r="BI1138" s="1"/>
      <c r="BJ1138" s="1"/>
      <c r="BK1138" s="1"/>
      <c r="BL1138" s="1"/>
      <c r="BM1138" s="1"/>
      <c r="BN1138" s="1"/>
      <c r="BO1138" s="1"/>
      <c r="BP1138" s="1"/>
      <c r="BQ1138" s="1"/>
      <c r="BR1138" s="1"/>
      <c r="BS1138" s="1"/>
      <c r="BT1138" s="1"/>
      <c r="BU1138" s="1"/>
      <c r="BV1138" s="1"/>
      <c r="BW1138" s="1"/>
      <c r="BX1138" s="1"/>
      <c r="BY1138" s="1"/>
      <c r="BZ1138" s="1"/>
      <c r="CA1138" s="1"/>
      <c r="CB1138" s="1"/>
      <c r="CC1138" s="1"/>
      <c r="CD1138" s="1"/>
      <c r="CE1138" s="1"/>
      <c r="CF1138" s="1"/>
      <c r="CG1138" s="1"/>
      <c r="CH1138" s="1"/>
      <c r="CI1138" s="1"/>
      <c r="CJ1138" s="1"/>
      <c r="CK1138" s="1"/>
      <c r="CL1138" s="1"/>
      <c r="CM1138" s="1"/>
      <c r="CN1138" s="1"/>
      <c r="CO1138" s="1"/>
      <c r="CP1138" s="1"/>
      <c r="CQ1138" s="1"/>
      <c r="CR1138" s="1"/>
      <c r="CS1138" s="1"/>
      <c r="CT1138" s="1"/>
      <c r="CU1138" s="1"/>
      <c r="CV1138" s="1"/>
      <c r="CW1138" s="1"/>
      <c r="CX1138" s="1"/>
      <c r="CY1138" s="1"/>
      <c r="CZ1138" s="1"/>
      <c r="DA1138" s="1"/>
      <c r="DB1138" s="1"/>
      <c r="DC1138" s="1"/>
      <c r="DD1138" s="1"/>
      <c r="DE1138" s="1"/>
      <c r="DF1138" s="1"/>
      <c r="DG1138" s="1"/>
      <c r="DH1138" s="1"/>
      <c r="DI1138" s="1"/>
      <c r="DJ1138" s="1"/>
      <c r="DK1138" s="1"/>
      <c r="DL1138" s="1"/>
      <c r="DM1138" s="1"/>
      <c r="DN1138" s="1"/>
      <c r="DO1138" s="1"/>
      <c r="DP1138" s="1"/>
      <c r="DQ1138" s="1"/>
      <c r="DR1138" s="1"/>
      <c r="DS1138" s="1"/>
      <c r="DT1138" s="1"/>
      <c r="DU1138" s="1"/>
      <c r="DV1138" s="1"/>
      <c r="DW1138" s="1"/>
      <c r="DX1138" s="1"/>
      <c r="DY1138" s="1"/>
      <c r="DZ1138" s="1"/>
      <c r="EA1138" s="1"/>
      <c r="EB1138" s="1"/>
      <c r="EC1138" s="1"/>
      <c r="ED1138" s="1"/>
      <c r="EE1138" s="1"/>
      <c r="EF1138" s="1"/>
      <c r="EG1138" s="1"/>
      <c r="EH1138" s="1"/>
      <c r="EI1138" s="1"/>
      <c r="EJ1138" s="1"/>
      <c r="EK1138" s="1"/>
      <c r="EL1138" s="1"/>
      <c r="EM1138" s="1"/>
      <c r="EN1138" s="1"/>
      <c r="EO1138" s="1"/>
      <c r="EP1138" s="1"/>
      <c r="EQ1138" s="1"/>
      <c r="ER1138" s="1"/>
      <c r="ES1138" s="1"/>
      <c r="ET1138" s="1"/>
      <c r="EU1138" s="1"/>
      <c r="EV1138" s="1"/>
      <c r="EW1138" s="1"/>
      <c r="EX1138" s="1"/>
      <c r="EY1138" s="1"/>
      <c r="EZ1138" s="1"/>
      <c r="FA1138" s="1"/>
      <c r="FB1138" s="1"/>
      <c r="FC1138" s="1"/>
      <c r="FD1138" s="1"/>
      <c r="FE1138" s="1"/>
      <c r="FF1138" s="1"/>
      <c r="FG1138" s="1"/>
      <c r="FH1138" s="1"/>
      <c r="FI1138" s="1"/>
      <c r="FJ1138" s="1"/>
      <c r="FK1138" s="1"/>
      <c r="FL1138" s="1"/>
      <c r="FM1138" s="1"/>
      <c r="FN1138" s="1"/>
      <c r="FO1138" s="1"/>
      <c r="FP1138" s="1"/>
      <c r="FQ1138" s="1"/>
      <c r="FR1138" s="1"/>
      <c r="FS1138" s="1"/>
      <c r="FT1138" s="1"/>
      <c r="FU1138" s="1"/>
      <c r="FV1138" s="1"/>
      <c r="FW1138" s="1"/>
      <c r="FX1138" s="1"/>
      <c r="FY1138" s="1"/>
      <c r="FZ1138" s="1"/>
      <c r="GA1138" s="1"/>
      <c r="GB1138" s="1"/>
      <c r="GC1138" s="1"/>
      <c r="GD1138" s="1"/>
      <c r="GE1138" s="1"/>
      <c r="GF1138" s="1"/>
      <c r="GG1138" s="1"/>
      <c r="GH1138" s="1"/>
      <c r="GI1138" s="1"/>
      <c r="GJ1138" s="1"/>
      <c r="GK1138" s="1"/>
      <c r="GL1138" s="1"/>
      <c r="GM1138" s="1"/>
      <c r="GN1138" s="1"/>
      <c r="GO1138" s="1"/>
      <c r="GP1138" s="1"/>
      <c r="GQ1138" s="1"/>
      <c r="GR1138" s="1"/>
      <c r="GS1138" s="1"/>
      <c r="GT1138" s="1"/>
      <c r="GU1138" s="1"/>
      <c r="GV1138" s="1"/>
      <c r="GW1138" s="1"/>
      <c r="GX1138" s="1"/>
      <c r="GY1138" s="1"/>
      <c r="GZ1138" s="1"/>
      <c r="HA1138" s="1"/>
      <c r="HB1138" s="1"/>
      <c r="HC1138" s="1"/>
      <c r="HD1138" s="1"/>
      <c r="HE1138" s="1"/>
      <c r="HF1138" s="1"/>
      <c r="HG1138" s="1"/>
      <c r="HH1138" s="1"/>
      <c r="HI1138" s="1"/>
      <c r="HJ1138" s="1"/>
      <c r="HK1138" s="1"/>
      <c r="HL1138" s="1"/>
      <c r="HM1138" s="1"/>
      <c r="HN1138" s="1"/>
      <c r="HO1138" s="1"/>
      <c r="HP1138" s="1"/>
      <c r="HQ1138" s="1"/>
      <c r="HR1138" s="1"/>
      <c r="HS1138" s="1"/>
      <c r="HT1138" s="1"/>
      <c r="HU1138" s="1"/>
      <c r="HV1138" s="1"/>
      <c r="HW1138" s="1"/>
      <c r="HX1138" s="1"/>
      <c r="HY1138" s="1"/>
      <c r="HZ1138" s="1"/>
      <c r="IA1138" s="1"/>
      <c r="IB1138" s="1"/>
      <c r="IC1138" s="1"/>
      <c r="ID1138" s="1"/>
      <c r="IE1138" s="1"/>
      <c r="IF1138" s="1"/>
      <c r="IG1138" s="1"/>
      <c r="IH1138" s="1"/>
      <c r="II1138" s="1"/>
      <c r="IJ1138" s="1"/>
      <c r="IK1138" s="1"/>
      <c r="IL1138" s="1"/>
      <c r="IM1138" s="1"/>
      <c r="IN1138" s="1"/>
      <c r="IO1138" s="1"/>
      <c r="IP1138" s="1"/>
      <c r="IQ1138" s="1"/>
      <c r="IR1138" s="1"/>
      <c r="IS1138" s="1"/>
      <c r="IT1138" s="1"/>
      <c r="IU1138" s="1"/>
      <c r="IV1138" s="1"/>
    </row>
    <row r="1139" spans="1:256">
      <c r="A1139" s="65" t="s">
        <v>259</v>
      </c>
      <c r="B1139" s="64">
        <v>970</v>
      </c>
      <c r="C1139" s="64">
        <v>232</v>
      </c>
      <c r="D1139" s="64">
        <v>8.36</v>
      </c>
      <c r="E1139" s="64">
        <v>23.85</v>
      </c>
      <c r="F1139" s="64">
        <v>0.1</v>
      </c>
      <c r="G1139" s="110"/>
      <c r="H1139" s="23">
        <f t="shared" si="102"/>
        <v>0</v>
      </c>
      <c r="I1139" s="20">
        <f t="shared" si="103"/>
        <v>0</v>
      </c>
      <c r="J1139" s="21">
        <f t="shared" si="104"/>
        <v>0</v>
      </c>
      <c r="K1139" s="21">
        <f t="shared" si="105"/>
        <v>0</v>
      </c>
      <c r="L1139" s="21">
        <f t="shared" si="106"/>
        <v>0</v>
      </c>
      <c r="M1139" s="2"/>
      <c r="N1139" s="2"/>
      <c r="O1139" s="1"/>
      <c r="P1139" s="1"/>
      <c r="Q1139" s="1"/>
      <c r="R1139" s="1"/>
      <c r="S1139" s="1"/>
      <c r="T1139" s="1"/>
      <c r="U1139" s="1"/>
      <c r="V1139" s="1"/>
      <c r="W1139" s="1"/>
      <c r="X1139" s="1"/>
      <c r="Y1139" s="1"/>
      <c r="Z1139" s="1"/>
      <c r="AA1139" s="1"/>
      <c r="AB1139" s="1"/>
      <c r="AC1139" s="1"/>
      <c r="AD1139" s="1"/>
      <c r="AE1139" s="1"/>
      <c r="AF1139" s="1"/>
      <c r="AG1139" s="1"/>
      <c r="AH1139" s="1"/>
      <c r="AI1139" s="1"/>
      <c r="AJ1139" s="1"/>
      <c r="AK1139" s="1"/>
      <c r="AL1139" s="1"/>
      <c r="AM1139" s="1"/>
      <c r="AN1139" s="1"/>
      <c r="AO1139" s="1"/>
      <c r="AP1139" s="1"/>
      <c r="AQ1139" s="1"/>
      <c r="AR1139" s="1"/>
      <c r="AS1139" s="1"/>
      <c r="AT1139" s="1"/>
      <c r="AU1139" s="1"/>
      <c r="AV1139" s="1"/>
      <c r="AW1139" s="1"/>
      <c r="AX1139" s="1"/>
      <c r="AY1139" s="1"/>
      <c r="AZ1139" s="1"/>
      <c r="BA1139" s="1"/>
      <c r="BB1139" s="1"/>
      <c r="BC1139" s="1"/>
      <c r="BD1139" s="1"/>
      <c r="BE1139" s="1"/>
      <c r="BF1139" s="1"/>
      <c r="BG1139" s="1"/>
      <c r="BH1139" s="1"/>
      <c r="BI1139" s="1"/>
      <c r="BJ1139" s="1"/>
      <c r="BK1139" s="1"/>
      <c r="BL1139" s="1"/>
      <c r="BM1139" s="1"/>
      <c r="BN1139" s="1"/>
      <c r="BO1139" s="1"/>
      <c r="BP1139" s="1"/>
      <c r="BQ1139" s="1"/>
      <c r="BR1139" s="1"/>
      <c r="BS1139" s="1"/>
      <c r="BT1139" s="1"/>
      <c r="BU1139" s="1"/>
      <c r="BV1139" s="1"/>
      <c r="BW1139" s="1"/>
      <c r="BX1139" s="1"/>
      <c r="BY1139" s="1"/>
      <c r="BZ1139" s="1"/>
      <c r="CA1139" s="1"/>
      <c r="CB1139" s="1"/>
      <c r="CC1139" s="1"/>
      <c r="CD1139" s="1"/>
      <c r="CE1139" s="1"/>
      <c r="CF1139" s="1"/>
      <c r="CG1139" s="1"/>
      <c r="CH1139" s="1"/>
      <c r="CI1139" s="1"/>
      <c r="CJ1139" s="1"/>
      <c r="CK1139" s="1"/>
      <c r="CL1139" s="1"/>
      <c r="CM1139" s="1"/>
      <c r="CN1139" s="1"/>
      <c r="CO1139" s="1"/>
      <c r="CP1139" s="1"/>
      <c r="CQ1139" s="1"/>
      <c r="CR1139" s="1"/>
      <c r="CS1139" s="1"/>
      <c r="CT1139" s="1"/>
      <c r="CU1139" s="1"/>
      <c r="CV1139" s="1"/>
      <c r="CW1139" s="1"/>
      <c r="CX1139" s="1"/>
      <c r="CY1139" s="1"/>
      <c r="CZ1139" s="1"/>
      <c r="DA1139" s="1"/>
      <c r="DB1139" s="1"/>
      <c r="DC1139" s="1"/>
      <c r="DD1139" s="1"/>
      <c r="DE1139" s="1"/>
      <c r="DF1139" s="1"/>
      <c r="DG1139" s="1"/>
      <c r="DH1139" s="1"/>
      <c r="DI1139" s="1"/>
      <c r="DJ1139" s="1"/>
      <c r="DK1139" s="1"/>
      <c r="DL1139" s="1"/>
      <c r="DM1139" s="1"/>
      <c r="DN1139" s="1"/>
      <c r="DO1139" s="1"/>
      <c r="DP1139" s="1"/>
      <c r="DQ1139" s="1"/>
      <c r="DR1139" s="1"/>
      <c r="DS1139" s="1"/>
      <c r="DT1139" s="1"/>
      <c r="DU1139" s="1"/>
      <c r="DV1139" s="1"/>
      <c r="DW1139" s="1"/>
      <c r="DX1139" s="1"/>
      <c r="DY1139" s="1"/>
      <c r="DZ1139" s="1"/>
      <c r="EA1139" s="1"/>
      <c r="EB1139" s="1"/>
      <c r="EC1139" s="1"/>
      <c r="ED1139" s="1"/>
      <c r="EE1139" s="1"/>
      <c r="EF1139" s="1"/>
      <c r="EG1139" s="1"/>
      <c r="EH1139" s="1"/>
      <c r="EI1139" s="1"/>
      <c r="EJ1139" s="1"/>
      <c r="EK1139" s="1"/>
      <c r="EL1139" s="1"/>
      <c r="EM1139" s="1"/>
      <c r="EN1139" s="1"/>
      <c r="EO1139" s="1"/>
      <c r="EP1139" s="1"/>
      <c r="EQ1139" s="1"/>
      <c r="ER1139" s="1"/>
      <c r="ES1139" s="1"/>
      <c r="ET1139" s="1"/>
      <c r="EU1139" s="1"/>
      <c r="EV1139" s="1"/>
      <c r="EW1139" s="1"/>
      <c r="EX1139" s="1"/>
      <c r="EY1139" s="1"/>
      <c r="EZ1139" s="1"/>
      <c r="FA1139" s="1"/>
      <c r="FB1139" s="1"/>
      <c r="FC1139" s="1"/>
      <c r="FD1139" s="1"/>
      <c r="FE1139" s="1"/>
      <c r="FF1139" s="1"/>
      <c r="FG1139" s="1"/>
      <c r="FH1139" s="1"/>
      <c r="FI1139" s="1"/>
      <c r="FJ1139" s="1"/>
      <c r="FK1139" s="1"/>
      <c r="FL1139" s="1"/>
      <c r="FM1139" s="1"/>
      <c r="FN1139" s="1"/>
      <c r="FO1139" s="1"/>
      <c r="FP1139" s="1"/>
      <c r="FQ1139" s="1"/>
      <c r="FR1139" s="1"/>
      <c r="FS1139" s="1"/>
      <c r="FT1139" s="1"/>
      <c r="FU1139" s="1"/>
      <c r="FV1139" s="1"/>
      <c r="FW1139" s="1"/>
      <c r="FX1139" s="1"/>
      <c r="FY1139" s="1"/>
      <c r="FZ1139" s="1"/>
      <c r="GA1139" s="1"/>
      <c r="GB1139" s="1"/>
      <c r="GC1139" s="1"/>
      <c r="GD1139" s="1"/>
      <c r="GE1139" s="1"/>
      <c r="GF1139" s="1"/>
      <c r="GG1139" s="1"/>
      <c r="GH1139" s="1"/>
      <c r="GI1139" s="1"/>
      <c r="GJ1139" s="1"/>
      <c r="GK1139" s="1"/>
      <c r="GL1139" s="1"/>
      <c r="GM1139" s="1"/>
      <c r="GN1139" s="1"/>
      <c r="GO1139" s="1"/>
      <c r="GP1139" s="1"/>
      <c r="GQ1139" s="1"/>
      <c r="GR1139" s="1"/>
      <c r="GS1139" s="1"/>
      <c r="GT1139" s="1"/>
      <c r="GU1139" s="1"/>
      <c r="GV1139" s="1"/>
      <c r="GW1139" s="1"/>
      <c r="GX1139" s="1"/>
      <c r="GY1139" s="1"/>
      <c r="GZ1139" s="1"/>
      <c r="HA1139" s="1"/>
      <c r="HB1139" s="1"/>
      <c r="HC1139" s="1"/>
      <c r="HD1139" s="1"/>
      <c r="HE1139" s="1"/>
      <c r="HF1139" s="1"/>
      <c r="HG1139" s="1"/>
      <c r="HH1139" s="1"/>
      <c r="HI1139" s="1"/>
      <c r="HJ1139" s="1"/>
      <c r="HK1139" s="1"/>
      <c r="HL1139" s="1"/>
      <c r="HM1139" s="1"/>
      <c r="HN1139" s="1"/>
      <c r="HO1139" s="1"/>
      <c r="HP1139" s="1"/>
      <c r="HQ1139" s="1"/>
      <c r="HR1139" s="1"/>
      <c r="HS1139" s="1"/>
      <c r="HT1139" s="1"/>
      <c r="HU1139" s="1"/>
      <c r="HV1139" s="1"/>
      <c r="HW1139" s="1"/>
      <c r="HX1139" s="1"/>
      <c r="HY1139" s="1"/>
      <c r="HZ1139" s="1"/>
      <c r="IA1139" s="1"/>
      <c r="IB1139" s="1"/>
      <c r="IC1139" s="1"/>
      <c r="ID1139" s="1"/>
      <c r="IE1139" s="1"/>
      <c r="IF1139" s="1"/>
      <c r="IG1139" s="1"/>
      <c r="IH1139" s="1"/>
      <c r="II1139" s="1"/>
      <c r="IJ1139" s="1"/>
      <c r="IK1139" s="1"/>
      <c r="IL1139" s="1"/>
      <c r="IM1139" s="1"/>
      <c r="IN1139" s="1"/>
      <c r="IO1139" s="1"/>
      <c r="IP1139" s="1"/>
      <c r="IQ1139" s="1"/>
      <c r="IR1139" s="1"/>
      <c r="IS1139" s="1"/>
      <c r="IT1139" s="1"/>
      <c r="IU1139" s="1"/>
      <c r="IV1139" s="1"/>
    </row>
    <row r="1140" spans="1:256">
      <c r="A1140" s="65" t="s">
        <v>260</v>
      </c>
      <c r="B1140" s="64">
        <v>1163</v>
      </c>
      <c r="C1140" s="64">
        <v>278.2</v>
      </c>
      <c r="D1140" s="64">
        <v>19.440000000000001</v>
      </c>
      <c r="E1140" s="64">
        <v>25.51</v>
      </c>
      <c r="F1140" s="64">
        <v>0.3</v>
      </c>
      <c r="G1140" s="110"/>
      <c r="H1140" s="23">
        <f t="shared" si="102"/>
        <v>0</v>
      </c>
      <c r="I1140" s="20">
        <f t="shared" si="103"/>
        <v>0</v>
      </c>
      <c r="J1140" s="21">
        <f t="shared" si="104"/>
        <v>0</v>
      </c>
      <c r="K1140" s="21">
        <f t="shared" si="105"/>
        <v>0</v>
      </c>
      <c r="L1140" s="21">
        <f t="shared" si="106"/>
        <v>0</v>
      </c>
      <c r="M1140" s="2"/>
      <c r="N1140" s="2"/>
      <c r="O1140" s="1"/>
      <c r="P1140" s="1"/>
      <c r="Q1140" s="1"/>
      <c r="R1140" s="1"/>
      <c r="S1140" s="1"/>
      <c r="T1140" s="1"/>
      <c r="U1140" s="1"/>
      <c r="V1140" s="1"/>
      <c r="W1140" s="1"/>
      <c r="X1140" s="1"/>
      <c r="Y1140" s="1"/>
      <c r="Z1140" s="1"/>
      <c r="AA1140" s="1"/>
      <c r="AB1140" s="1"/>
      <c r="AC1140" s="1"/>
      <c r="AD1140" s="1"/>
      <c r="AE1140" s="1"/>
      <c r="AF1140" s="1"/>
      <c r="AG1140" s="1"/>
      <c r="AH1140" s="1"/>
      <c r="AI1140" s="1"/>
      <c r="AJ1140" s="1"/>
      <c r="AK1140" s="1"/>
      <c r="AL1140" s="1"/>
      <c r="AM1140" s="1"/>
      <c r="AN1140" s="1"/>
      <c r="AO1140" s="1"/>
      <c r="AP1140" s="1"/>
      <c r="AQ1140" s="1"/>
      <c r="AR1140" s="1"/>
      <c r="AS1140" s="1"/>
      <c r="AT1140" s="1"/>
      <c r="AU1140" s="1"/>
      <c r="AV1140" s="1"/>
      <c r="AW1140" s="1"/>
      <c r="AX1140" s="1"/>
      <c r="AY1140" s="1"/>
      <c r="AZ1140" s="1"/>
      <c r="BA1140" s="1"/>
      <c r="BB1140" s="1"/>
      <c r="BC1140" s="1"/>
      <c r="BD1140" s="1"/>
      <c r="BE1140" s="1"/>
      <c r="BF1140" s="1"/>
      <c r="BG1140" s="1"/>
      <c r="BH1140" s="1"/>
      <c r="BI1140" s="1"/>
      <c r="BJ1140" s="1"/>
      <c r="BK1140" s="1"/>
      <c r="BL1140" s="1"/>
      <c r="BM1140" s="1"/>
      <c r="BN1140" s="1"/>
      <c r="BO1140" s="1"/>
      <c r="BP1140" s="1"/>
      <c r="BQ1140" s="1"/>
      <c r="BR1140" s="1"/>
      <c r="BS1140" s="1"/>
      <c r="BT1140" s="1"/>
      <c r="BU1140" s="1"/>
      <c r="BV1140" s="1"/>
      <c r="BW1140" s="1"/>
      <c r="BX1140" s="1"/>
      <c r="BY1140" s="1"/>
      <c r="BZ1140" s="1"/>
      <c r="CA1140" s="1"/>
      <c r="CB1140" s="1"/>
      <c r="CC1140" s="1"/>
      <c r="CD1140" s="1"/>
      <c r="CE1140" s="1"/>
      <c r="CF1140" s="1"/>
      <c r="CG1140" s="1"/>
      <c r="CH1140" s="1"/>
      <c r="CI1140" s="1"/>
      <c r="CJ1140" s="1"/>
      <c r="CK1140" s="1"/>
      <c r="CL1140" s="1"/>
      <c r="CM1140" s="1"/>
      <c r="CN1140" s="1"/>
      <c r="CO1140" s="1"/>
      <c r="CP1140" s="1"/>
      <c r="CQ1140" s="1"/>
      <c r="CR1140" s="1"/>
      <c r="CS1140" s="1"/>
      <c r="CT1140" s="1"/>
      <c r="CU1140" s="1"/>
      <c r="CV1140" s="1"/>
      <c r="CW1140" s="1"/>
      <c r="CX1140" s="1"/>
      <c r="CY1140" s="1"/>
      <c r="CZ1140" s="1"/>
      <c r="DA1140" s="1"/>
      <c r="DB1140" s="1"/>
      <c r="DC1140" s="1"/>
      <c r="DD1140" s="1"/>
      <c r="DE1140" s="1"/>
      <c r="DF1140" s="1"/>
      <c r="DG1140" s="1"/>
      <c r="DH1140" s="1"/>
      <c r="DI1140" s="1"/>
      <c r="DJ1140" s="1"/>
      <c r="DK1140" s="1"/>
      <c r="DL1140" s="1"/>
      <c r="DM1140" s="1"/>
      <c r="DN1140" s="1"/>
      <c r="DO1140" s="1"/>
      <c r="DP1140" s="1"/>
      <c r="DQ1140" s="1"/>
      <c r="DR1140" s="1"/>
      <c r="DS1140" s="1"/>
      <c r="DT1140" s="1"/>
      <c r="DU1140" s="1"/>
      <c r="DV1140" s="1"/>
      <c r="DW1140" s="1"/>
      <c r="DX1140" s="1"/>
      <c r="DY1140" s="1"/>
      <c r="DZ1140" s="1"/>
      <c r="EA1140" s="1"/>
      <c r="EB1140" s="1"/>
      <c r="EC1140" s="1"/>
      <c r="ED1140" s="1"/>
      <c r="EE1140" s="1"/>
      <c r="EF1140" s="1"/>
      <c r="EG1140" s="1"/>
      <c r="EH1140" s="1"/>
      <c r="EI1140" s="1"/>
      <c r="EJ1140" s="1"/>
      <c r="EK1140" s="1"/>
      <c r="EL1140" s="1"/>
      <c r="EM1140" s="1"/>
      <c r="EN1140" s="1"/>
      <c r="EO1140" s="1"/>
      <c r="EP1140" s="1"/>
      <c r="EQ1140" s="1"/>
      <c r="ER1140" s="1"/>
      <c r="ES1140" s="1"/>
      <c r="ET1140" s="1"/>
      <c r="EU1140" s="1"/>
      <c r="EV1140" s="1"/>
      <c r="EW1140" s="1"/>
      <c r="EX1140" s="1"/>
      <c r="EY1140" s="1"/>
      <c r="EZ1140" s="1"/>
      <c r="FA1140" s="1"/>
      <c r="FB1140" s="1"/>
      <c r="FC1140" s="1"/>
      <c r="FD1140" s="1"/>
      <c r="FE1140" s="1"/>
      <c r="FF1140" s="1"/>
      <c r="FG1140" s="1"/>
      <c r="FH1140" s="1"/>
      <c r="FI1140" s="1"/>
      <c r="FJ1140" s="1"/>
      <c r="FK1140" s="1"/>
      <c r="FL1140" s="1"/>
      <c r="FM1140" s="1"/>
      <c r="FN1140" s="1"/>
      <c r="FO1140" s="1"/>
      <c r="FP1140" s="1"/>
      <c r="FQ1140" s="1"/>
      <c r="FR1140" s="1"/>
      <c r="FS1140" s="1"/>
      <c r="FT1140" s="1"/>
      <c r="FU1140" s="1"/>
      <c r="FV1140" s="1"/>
      <c r="FW1140" s="1"/>
      <c r="FX1140" s="1"/>
      <c r="FY1140" s="1"/>
      <c r="FZ1140" s="1"/>
      <c r="GA1140" s="1"/>
      <c r="GB1140" s="1"/>
      <c r="GC1140" s="1"/>
      <c r="GD1140" s="1"/>
      <c r="GE1140" s="1"/>
      <c r="GF1140" s="1"/>
      <c r="GG1140" s="1"/>
      <c r="GH1140" s="1"/>
      <c r="GI1140" s="1"/>
      <c r="GJ1140" s="1"/>
      <c r="GK1140" s="1"/>
      <c r="GL1140" s="1"/>
      <c r="GM1140" s="1"/>
      <c r="GN1140" s="1"/>
      <c r="GO1140" s="1"/>
      <c r="GP1140" s="1"/>
      <c r="GQ1140" s="1"/>
      <c r="GR1140" s="1"/>
      <c r="GS1140" s="1"/>
      <c r="GT1140" s="1"/>
      <c r="GU1140" s="1"/>
      <c r="GV1140" s="1"/>
      <c r="GW1140" s="1"/>
      <c r="GX1140" s="1"/>
      <c r="GY1140" s="1"/>
      <c r="GZ1140" s="1"/>
      <c r="HA1140" s="1"/>
      <c r="HB1140" s="1"/>
      <c r="HC1140" s="1"/>
      <c r="HD1140" s="1"/>
      <c r="HE1140" s="1"/>
      <c r="HF1140" s="1"/>
      <c r="HG1140" s="1"/>
      <c r="HH1140" s="1"/>
      <c r="HI1140" s="1"/>
      <c r="HJ1140" s="1"/>
      <c r="HK1140" s="1"/>
      <c r="HL1140" s="1"/>
      <c r="HM1140" s="1"/>
      <c r="HN1140" s="1"/>
      <c r="HO1140" s="1"/>
      <c r="HP1140" s="1"/>
      <c r="HQ1140" s="1"/>
      <c r="HR1140" s="1"/>
      <c r="HS1140" s="1"/>
      <c r="HT1140" s="1"/>
      <c r="HU1140" s="1"/>
      <c r="HV1140" s="1"/>
      <c r="HW1140" s="1"/>
      <c r="HX1140" s="1"/>
      <c r="HY1140" s="1"/>
      <c r="HZ1140" s="1"/>
      <c r="IA1140" s="1"/>
      <c r="IB1140" s="1"/>
      <c r="IC1140" s="1"/>
      <c r="ID1140" s="1"/>
      <c r="IE1140" s="1"/>
      <c r="IF1140" s="1"/>
      <c r="IG1140" s="1"/>
      <c r="IH1140" s="1"/>
      <c r="II1140" s="1"/>
      <c r="IJ1140" s="1"/>
      <c r="IK1140" s="1"/>
      <c r="IL1140" s="1"/>
      <c r="IM1140" s="1"/>
      <c r="IN1140" s="1"/>
      <c r="IO1140" s="1"/>
      <c r="IP1140" s="1"/>
      <c r="IQ1140" s="1"/>
      <c r="IR1140" s="1"/>
      <c r="IS1140" s="1"/>
      <c r="IT1140" s="1"/>
      <c r="IU1140" s="1"/>
      <c r="IV1140" s="1"/>
    </row>
    <row r="1141" spans="1:256">
      <c r="A1141" s="65" t="s">
        <v>261</v>
      </c>
      <c r="B1141" s="64">
        <v>769</v>
      </c>
      <c r="C1141" s="64">
        <v>184</v>
      </c>
      <c r="D1141" s="64">
        <v>11.6</v>
      </c>
      <c r="E1141" s="64">
        <v>19.899999999999999</v>
      </c>
      <c r="F1141" s="64">
        <v>0.1</v>
      </c>
      <c r="G1141" s="110"/>
      <c r="H1141" s="23">
        <f t="shared" si="102"/>
        <v>0</v>
      </c>
      <c r="I1141" s="20">
        <f t="shared" si="103"/>
        <v>0</v>
      </c>
      <c r="J1141" s="21">
        <f t="shared" si="104"/>
        <v>0</v>
      </c>
      <c r="K1141" s="21">
        <f t="shared" si="105"/>
        <v>0</v>
      </c>
      <c r="L1141" s="21">
        <f t="shared" si="106"/>
        <v>0</v>
      </c>
      <c r="M1141" s="2"/>
      <c r="N1141" s="2"/>
      <c r="O1141" s="1"/>
      <c r="P1141" s="1"/>
      <c r="Q1141" s="1"/>
      <c r="R1141" s="1"/>
      <c r="S1141" s="1"/>
      <c r="T1141" s="1"/>
      <c r="U1141" s="1"/>
      <c r="V1141" s="1"/>
      <c r="W1141" s="1"/>
      <c r="X1141" s="1"/>
      <c r="Y1141" s="1"/>
      <c r="Z1141" s="1"/>
      <c r="AA1141" s="1"/>
      <c r="AB1141" s="1"/>
      <c r="AC1141" s="1"/>
      <c r="AD1141" s="1"/>
      <c r="AE1141" s="1"/>
      <c r="AF1141" s="1"/>
      <c r="AG1141" s="1"/>
      <c r="AH1141" s="1"/>
      <c r="AI1141" s="1"/>
      <c r="AJ1141" s="1"/>
      <c r="AK1141" s="1"/>
      <c r="AL1141" s="1"/>
      <c r="AM1141" s="1"/>
      <c r="AN1141" s="1"/>
      <c r="AO1141" s="1"/>
      <c r="AP1141" s="1"/>
      <c r="AQ1141" s="1"/>
      <c r="AR1141" s="1"/>
      <c r="AS1141" s="1"/>
      <c r="AT1141" s="1"/>
      <c r="AU1141" s="1"/>
      <c r="AV1141" s="1"/>
      <c r="AW1141" s="1"/>
      <c r="AX1141" s="1"/>
      <c r="AY1141" s="1"/>
      <c r="AZ1141" s="1"/>
      <c r="BA1141" s="1"/>
      <c r="BB1141" s="1"/>
      <c r="BC1141" s="1"/>
      <c r="BD1141" s="1"/>
      <c r="BE1141" s="1"/>
      <c r="BF1141" s="1"/>
      <c r="BG1141" s="1"/>
      <c r="BH1141" s="1"/>
      <c r="BI1141" s="1"/>
      <c r="BJ1141" s="1"/>
      <c r="BK1141" s="1"/>
      <c r="BL1141" s="1"/>
      <c r="BM1141" s="1"/>
      <c r="BN1141" s="1"/>
      <c r="BO1141" s="1"/>
      <c r="BP1141" s="1"/>
      <c r="BQ1141" s="1"/>
      <c r="BR1141" s="1"/>
      <c r="BS1141" s="1"/>
      <c r="BT1141" s="1"/>
      <c r="BU1141" s="1"/>
      <c r="BV1141" s="1"/>
      <c r="BW1141" s="1"/>
      <c r="BX1141" s="1"/>
      <c r="BY1141" s="1"/>
      <c r="BZ1141" s="1"/>
      <c r="CA1141" s="1"/>
      <c r="CB1141" s="1"/>
      <c r="CC1141" s="1"/>
      <c r="CD1141" s="1"/>
      <c r="CE1141" s="1"/>
      <c r="CF1141" s="1"/>
      <c r="CG1141" s="1"/>
      <c r="CH1141" s="1"/>
      <c r="CI1141" s="1"/>
      <c r="CJ1141" s="1"/>
      <c r="CK1141" s="1"/>
      <c r="CL1141" s="1"/>
      <c r="CM1141" s="1"/>
      <c r="CN1141" s="1"/>
      <c r="CO1141" s="1"/>
      <c r="CP1141" s="1"/>
      <c r="CQ1141" s="1"/>
      <c r="CR1141" s="1"/>
      <c r="CS1141" s="1"/>
      <c r="CT1141" s="1"/>
      <c r="CU1141" s="1"/>
      <c r="CV1141" s="1"/>
      <c r="CW1141" s="1"/>
      <c r="CX1141" s="1"/>
      <c r="CY1141" s="1"/>
      <c r="CZ1141" s="1"/>
      <c r="DA1141" s="1"/>
      <c r="DB1141" s="1"/>
      <c r="DC1141" s="1"/>
      <c r="DD1141" s="1"/>
      <c r="DE1141" s="1"/>
      <c r="DF1141" s="1"/>
      <c r="DG1141" s="1"/>
      <c r="DH1141" s="1"/>
      <c r="DI1141" s="1"/>
      <c r="DJ1141" s="1"/>
      <c r="DK1141" s="1"/>
      <c r="DL1141" s="1"/>
      <c r="DM1141" s="1"/>
      <c r="DN1141" s="1"/>
      <c r="DO1141" s="1"/>
      <c r="DP1141" s="1"/>
      <c r="DQ1141" s="1"/>
      <c r="DR1141" s="1"/>
      <c r="DS1141" s="1"/>
      <c r="DT1141" s="1"/>
      <c r="DU1141" s="1"/>
      <c r="DV1141" s="1"/>
      <c r="DW1141" s="1"/>
      <c r="DX1141" s="1"/>
      <c r="DY1141" s="1"/>
      <c r="DZ1141" s="1"/>
      <c r="EA1141" s="1"/>
      <c r="EB1141" s="1"/>
      <c r="EC1141" s="1"/>
      <c r="ED1141" s="1"/>
      <c r="EE1141" s="1"/>
      <c r="EF1141" s="1"/>
      <c r="EG1141" s="1"/>
      <c r="EH1141" s="1"/>
      <c r="EI1141" s="1"/>
      <c r="EJ1141" s="1"/>
      <c r="EK1141" s="1"/>
      <c r="EL1141" s="1"/>
      <c r="EM1141" s="1"/>
      <c r="EN1141" s="1"/>
      <c r="EO1141" s="1"/>
      <c r="EP1141" s="1"/>
      <c r="EQ1141" s="1"/>
      <c r="ER1141" s="1"/>
      <c r="ES1141" s="1"/>
      <c r="ET1141" s="1"/>
      <c r="EU1141" s="1"/>
      <c r="EV1141" s="1"/>
      <c r="EW1141" s="1"/>
      <c r="EX1141" s="1"/>
      <c r="EY1141" s="1"/>
      <c r="EZ1141" s="1"/>
      <c r="FA1141" s="1"/>
      <c r="FB1141" s="1"/>
      <c r="FC1141" s="1"/>
      <c r="FD1141" s="1"/>
      <c r="FE1141" s="1"/>
      <c r="FF1141" s="1"/>
      <c r="FG1141" s="1"/>
      <c r="FH1141" s="1"/>
      <c r="FI1141" s="1"/>
      <c r="FJ1141" s="1"/>
      <c r="FK1141" s="1"/>
      <c r="FL1141" s="1"/>
      <c r="FM1141" s="1"/>
      <c r="FN1141" s="1"/>
      <c r="FO1141" s="1"/>
      <c r="FP1141" s="1"/>
      <c r="FQ1141" s="1"/>
      <c r="FR1141" s="1"/>
      <c r="FS1141" s="1"/>
      <c r="FT1141" s="1"/>
      <c r="FU1141" s="1"/>
      <c r="FV1141" s="1"/>
      <c r="FW1141" s="1"/>
      <c r="FX1141" s="1"/>
      <c r="FY1141" s="1"/>
      <c r="FZ1141" s="1"/>
      <c r="GA1141" s="1"/>
      <c r="GB1141" s="1"/>
      <c r="GC1141" s="1"/>
      <c r="GD1141" s="1"/>
      <c r="GE1141" s="1"/>
      <c r="GF1141" s="1"/>
      <c r="GG1141" s="1"/>
      <c r="GH1141" s="1"/>
      <c r="GI1141" s="1"/>
      <c r="GJ1141" s="1"/>
      <c r="GK1141" s="1"/>
      <c r="GL1141" s="1"/>
      <c r="GM1141" s="1"/>
      <c r="GN1141" s="1"/>
      <c r="GO1141" s="1"/>
      <c r="GP1141" s="1"/>
      <c r="GQ1141" s="1"/>
      <c r="GR1141" s="1"/>
      <c r="GS1141" s="1"/>
      <c r="GT1141" s="1"/>
      <c r="GU1141" s="1"/>
      <c r="GV1141" s="1"/>
      <c r="GW1141" s="1"/>
      <c r="GX1141" s="1"/>
      <c r="GY1141" s="1"/>
      <c r="GZ1141" s="1"/>
      <c r="HA1141" s="1"/>
      <c r="HB1141" s="1"/>
      <c r="HC1141" s="1"/>
      <c r="HD1141" s="1"/>
      <c r="HE1141" s="1"/>
      <c r="HF1141" s="1"/>
      <c r="HG1141" s="1"/>
      <c r="HH1141" s="1"/>
      <c r="HI1141" s="1"/>
      <c r="HJ1141" s="1"/>
      <c r="HK1141" s="1"/>
      <c r="HL1141" s="1"/>
      <c r="HM1141" s="1"/>
      <c r="HN1141" s="1"/>
      <c r="HO1141" s="1"/>
      <c r="HP1141" s="1"/>
      <c r="HQ1141" s="1"/>
      <c r="HR1141" s="1"/>
      <c r="HS1141" s="1"/>
      <c r="HT1141" s="1"/>
      <c r="HU1141" s="1"/>
      <c r="HV1141" s="1"/>
      <c r="HW1141" s="1"/>
      <c r="HX1141" s="1"/>
      <c r="HY1141" s="1"/>
      <c r="HZ1141" s="1"/>
      <c r="IA1141" s="1"/>
      <c r="IB1141" s="1"/>
      <c r="IC1141" s="1"/>
      <c r="ID1141" s="1"/>
      <c r="IE1141" s="1"/>
      <c r="IF1141" s="1"/>
      <c r="IG1141" s="1"/>
      <c r="IH1141" s="1"/>
      <c r="II1141" s="1"/>
      <c r="IJ1141" s="1"/>
      <c r="IK1141" s="1"/>
      <c r="IL1141" s="1"/>
      <c r="IM1141" s="1"/>
      <c r="IN1141" s="1"/>
      <c r="IO1141" s="1"/>
      <c r="IP1141" s="1"/>
      <c r="IQ1141" s="1"/>
      <c r="IR1141" s="1"/>
      <c r="IS1141" s="1"/>
      <c r="IT1141" s="1"/>
      <c r="IU1141" s="1"/>
      <c r="IV1141" s="1"/>
    </row>
    <row r="1142" spans="1:256">
      <c r="A1142" s="65" t="s">
        <v>262</v>
      </c>
      <c r="B1142" s="64">
        <v>142</v>
      </c>
      <c r="C1142" s="64">
        <v>34</v>
      </c>
      <c r="D1142" s="64">
        <v>0.19</v>
      </c>
      <c r="E1142" s="64">
        <v>1.1200000000000001</v>
      </c>
      <c r="F1142" s="64">
        <v>7.35</v>
      </c>
      <c r="G1142" s="110"/>
      <c r="H1142" s="23">
        <f t="shared" si="102"/>
        <v>0</v>
      </c>
      <c r="I1142" s="20">
        <f t="shared" si="103"/>
        <v>0</v>
      </c>
      <c r="J1142" s="21">
        <f t="shared" si="104"/>
        <v>0</v>
      </c>
      <c r="K1142" s="21">
        <f t="shared" si="105"/>
        <v>0</v>
      </c>
      <c r="L1142" s="21">
        <f t="shared" si="106"/>
        <v>0</v>
      </c>
      <c r="M1142" s="2"/>
      <c r="N1142" s="2"/>
      <c r="O1142" s="1"/>
      <c r="P1142" s="1"/>
      <c r="Q1142" s="1"/>
      <c r="R1142" s="1"/>
      <c r="S1142" s="1"/>
      <c r="T1142" s="1"/>
      <c r="U1142" s="1"/>
      <c r="V1142" s="1"/>
      <c r="W1142" s="1"/>
      <c r="X1142" s="1"/>
      <c r="Y1142" s="1"/>
      <c r="Z1142" s="1"/>
      <c r="AA1142" s="1"/>
      <c r="AB1142" s="1"/>
      <c r="AC1142" s="1"/>
      <c r="AD1142" s="1"/>
      <c r="AE1142" s="1"/>
      <c r="AF1142" s="1"/>
      <c r="AG1142" s="1"/>
      <c r="AH1142" s="1"/>
      <c r="AI1142" s="1"/>
      <c r="AJ1142" s="1"/>
      <c r="AK1142" s="1"/>
      <c r="AL1142" s="1"/>
      <c r="AM1142" s="1"/>
      <c r="AN1142" s="1"/>
      <c r="AO1142" s="1"/>
      <c r="AP1142" s="1"/>
      <c r="AQ1142" s="1"/>
      <c r="AR1142" s="1"/>
      <c r="AS1142" s="1"/>
      <c r="AT1142" s="1"/>
      <c r="AU1142" s="1"/>
      <c r="AV1142" s="1"/>
      <c r="AW1142" s="1"/>
      <c r="AX1142" s="1"/>
      <c r="AY1142" s="1"/>
      <c r="AZ1142" s="1"/>
      <c r="BA1142" s="1"/>
      <c r="BB1142" s="1"/>
      <c r="BC1142" s="1"/>
      <c r="BD1142" s="1"/>
      <c r="BE1142" s="1"/>
      <c r="BF1142" s="1"/>
      <c r="BG1142" s="1"/>
      <c r="BH1142" s="1"/>
      <c r="BI1142" s="1"/>
      <c r="BJ1142" s="1"/>
      <c r="BK1142" s="1"/>
      <c r="BL1142" s="1"/>
      <c r="BM1142" s="1"/>
      <c r="BN1142" s="1"/>
      <c r="BO1142" s="1"/>
      <c r="BP1142" s="1"/>
      <c r="BQ1142" s="1"/>
      <c r="BR1142" s="1"/>
      <c r="BS1142" s="1"/>
      <c r="BT1142" s="1"/>
      <c r="BU1142" s="1"/>
      <c r="BV1142" s="1"/>
      <c r="BW1142" s="1"/>
      <c r="BX1142" s="1"/>
      <c r="BY1142" s="1"/>
      <c r="BZ1142" s="1"/>
      <c r="CA1142" s="1"/>
      <c r="CB1142" s="1"/>
      <c r="CC1142" s="1"/>
      <c r="CD1142" s="1"/>
      <c r="CE1142" s="1"/>
      <c r="CF1142" s="1"/>
      <c r="CG1142" s="1"/>
      <c r="CH1142" s="1"/>
      <c r="CI1142" s="1"/>
      <c r="CJ1142" s="1"/>
      <c r="CK1142" s="1"/>
      <c r="CL1142" s="1"/>
      <c r="CM1142" s="1"/>
      <c r="CN1142" s="1"/>
      <c r="CO1142" s="1"/>
      <c r="CP1142" s="1"/>
      <c r="CQ1142" s="1"/>
      <c r="CR1142" s="1"/>
      <c r="CS1142" s="1"/>
      <c r="CT1142" s="1"/>
      <c r="CU1142" s="1"/>
      <c r="CV1142" s="1"/>
      <c r="CW1142" s="1"/>
      <c r="CX1142" s="1"/>
      <c r="CY1142" s="1"/>
      <c r="CZ1142" s="1"/>
      <c r="DA1142" s="1"/>
      <c r="DB1142" s="1"/>
      <c r="DC1142" s="1"/>
      <c r="DD1142" s="1"/>
      <c r="DE1142" s="1"/>
      <c r="DF1142" s="1"/>
      <c r="DG1142" s="1"/>
      <c r="DH1142" s="1"/>
      <c r="DI1142" s="1"/>
      <c r="DJ1142" s="1"/>
      <c r="DK1142" s="1"/>
      <c r="DL1142" s="1"/>
      <c r="DM1142" s="1"/>
      <c r="DN1142" s="1"/>
      <c r="DO1142" s="1"/>
      <c r="DP1142" s="1"/>
      <c r="DQ1142" s="1"/>
      <c r="DR1142" s="1"/>
      <c r="DS1142" s="1"/>
      <c r="DT1142" s="1"/>
      <c r="DU1142" s="1"/>
      <c r="DV1142" s="1"/>
      <c r="DW1142" s="1"/>
      <c r="DX1142" s="1"/>
      <c r="DY1142" s="1"/>
      <c r="DZ1142" s="1"/>
      <c r="EA1142" s="1"/>
      <c r="EB1142" s="1"/>
      <c r="EC1142" s="1"/>
      <c r="ED1142" s="1"/>
      <c r="EE1142" s="1"/>
      <c r="EF1142" s="1"/>
      <c r="EG1142" s="1"/>
      <c r="EH1142" s="1"/>
      <c r="EI1142" s="1"/>
      <c r="EJ1142" s="1"/>
      <c r="EK1142" s="1"/>
      <c r="EL1142" s="1"/>
      <c r="EM1142" s="1"/>
      <c r="EN1142" s="1"/>
      <c r="EO1142" s="1"/>
      <c r="EP1142" s="1"/>
      <c r="EQ1142" s="1"/>
      <c r="ER1142" s="1"/>
      <c r="ES1142" s="1"/>
      <c r="ET1142" s="1"/>
      <c r="EU1142" s="1"/>
      <c r="EV1142" s="1"/>
      <c r="EW1142" s="1"/>
      <c r="EX1142" s="1"/>
      <c r="EY1142" s="1"/>
      <c r="EZ1142" s="1"/>
      <c r="FA1142" s="1"/>
      <c r="FB1142" s="1"/>
      <c r="FC1142" s="1"/>
      <c r="FD1142" s="1"/>
      <c r="FE1142" s="1"/>
      <c r="FF1142" s="1"/>
      <c r="FG1142" s="1"/>
      <c r="FH1142" s="1"/>
      <c r="FI1142" s="1"/>
      <c r="FJ1142" s="1"/>
      <c r="FK1142" s="1"/>
      <c r="FL1142" s="1"/>
      <c r="FM1142" s="1"/>
      <c r="FN1142" s="1"/>
      <c r="FO1142" s="1"/>
      <c r="FP1142" s="1"/>
      <c r="FQ1142" s="1"/>
      <c r="FR1142" s="1"/>
      <c r="FS1142" s="1"/>
      <c r="FT1142" s="1"/>
      <c r="FU1142" s="1"/>
      <c r="FV1142" s="1"/>
      <c r="FW1142" s="1"/>
      <c r="FX1142" s="1"/>
      <c r="FY1142" s="1"/>
      <c r="FZ1142" s="1"/>
      <c r="GA1142" s="1"/>
      <c r="GB1142" s="1"/>
      <c r="GC1142" s="1"/>
      <c r="GD1142" s="1"/>
      <c r="GE1142" s="1"/>
      <c r="GF1142" s="1"/>
      <c r="GG1142" s="1"/>
      <c r="GH1142" s="1"/>
      <c r="GI1142" s="1"/>
      <c r="GJ1142" s="1"/>
      <c r="GK1142" s="1"/>
      <c r="GL1142" s="1"/>
      <c r="GM1142" s="1"/>
      <c r="GN1142" s="1"/>
      <c r="GO1142" s="1"/>
      <c r="GP1142" s="1"/>
      <c r="GQ1142" s="1"/>
      <c r="GR1142" s="1"/>
      <c r="GS1142" s="1"/>
      <c r="GT1142" s="1"/>
      <c r="GU1142" s="1"/>
      <c r="GV1142" s="1"/>
      <c r="GW1142" s="1"/>
      <c r="GX1142" s="1"/>
      <c r="GY1142" s="1"/>
      <c r="GZ1142" s="1"/>
      <c r="HA1142" s="1"/>
      <c r="HB1142" s="1"/>
      <c r="HC1142" s="1"/>
      <c r="HD1142" s="1"/>
      <c r="HE1142" s="1"/>
      <c r="HF1142" s="1"/>
      <c r="HG1142" s="1"/>
      <c r="HH1142" s="1"/>
      <c r="HI1142" s="1"/>
      <c r="HJ1142" s="1"/>
      <c r="HK1142" s="1"/>
      <c r="HL1142" s="1"/>
      <c r="HM1142" s="1"/>
      <c r="HN1142" s="1"/>
      <c r="HO1142" s="1"/>
      <c r="HP1142" s="1"/>
      <c r="HQ1142" s="1"/>
      <c r="HR1142" s="1"/>
      <c r="HS1142" s="1"/>
      <c r="HT1142" s="1"/>
      <c r="HU1142" s="1"/>
      <c r="HV1142" s="1"/>
      <c r="HW1142" s="1"/>
      <c r="HX1142" s="1"/>
      <c r="HY1142" s="1"/>
      <c r="HZ1142" s="1"/>
      <c r="IA1142" s="1"/>
      <c r="IB1142" s="1"/>
      <c r="IC1142" s="1"/>
      <c r="ID1142" s="1"/>
      <c r="IE1142" s="1"/>
      <c r="IF1142" s="1"/>
      <c r="IG1142" s="1"/>
      <c r="IH1142" s="1"/>
      <c r="II1142" s="1"/>
      <c r="IJ1142" s="1"/>
      <c r="IK1142" s="1"/>
      <c r="IL1142" s="1"/>
      <c r="IM1142" s="1"/>
      <c r="IN1142" s="1"/>
      <c r="IO1142" s="1"/>
      <c r="IP1142" s="1"/>
      <c r="IQ1142" s="1"/>
      <c r="IR1142" s="1"/>
      <c r="IS1142" s="1"/>
      <c r="IT1142" s="1"/>
      <c r="IU1142" s="1"/>
      <c r="IV1142" s="1"/>
    </row>
    <row r="1143" spans="1:256">
      <c r="A1143" s="65" t="s">
        <v>263</v>
      </c>
      <c r="B1143" s="64">
        <v>456</v>
      </c>
      <c r="C1143" s="64">
        <v>109.1</v>
      </c>
      <c r="D1143" s="64">
        <v>2.5</v>
      </c>
      <c r="E1143" s="64">
        <v>17.5</v>
      </c>
      <c r="F1143" s="64">
        <v>4.2</v>
      </c>
      <c r="G1143" s="110"/>
      <c r="H1143" s="23">
        <f t="shared" si="102"/>
        <v>0</v>
      </c>
      <c r="I1143" s="20">
        <f t="shared" si="103"/>
        <v>0</v>
      </c>
      <c r="J1143" s="21">
        <f t="shared" si="104"/>
        <v>0</v>
      </c>
      <c r="K1143" s="21">
        <f t="shared" si="105"/>
        <v>0</v>
      </c>
      <c r="L1143" s="21">
        <f t="shared" si="106"/>
        <v>0</v>
      </c>
      <c r="M1143" s="2"/>
      <c r="N1143" s="2"/>
      <c r="O1143" s="1"/>
      <c r="P1143" s="1"/>
      <c r="Q1143" s="1"/>
      <c r="R1143" s="1"/>
      <c r="S1143" s="1"/>
      <c r="T1143" s="1"/>
      <c r="U1143" s="1"/>
      <c r="V1143" s="1"/>
      <c r="W1143" s="1"/>
      <c r="X1143" s="1"/>
      <c r="Y1143" s="1"/>
      <c r="Z1143" s="1"/>
      <c r="AA1143" s="1"/>
      <c r="AB1143" s="1"/>
      <c r="AC1143" s="1"/>
      <c r="AD1143" s="1"/>
      <c r="AE1143" s="1"/>
      <c r="AF1143" s="1"/>
      <c r="AG1143" s="1"/>
      <c r="AH1143" s="1"/>
      <c r="AI1143" s="1"/>
      <c r="AJ1143" s="1"/>
      <c r="AK1143" s="1"/>
      <c r="AL1143" s="1"/>
      <c r="AM1143" s="1"/>
      <c r="AN1143" s="1"/>
      <c r="AO1143" s="1"/>
      <c r="AP1143" s="1"/>
      <c r="AQ1143" s="1"/>
      <c r="AR1143" s="1"/>
      <c r="AS1143" s="1"/>
      <c r="AT1143" s="1"/>
      <c r="AU1143" s="1"/>
      <c r="AV1143" s="1"/>
      <c r="AW1143" s="1"/>
      <c r="AX1143" s="1"/>
      <c r="AY1143" s="1"/>
      <c r="AZ1143" s="1"/>
      <c r="BA1143" s="1"/>
      <c r="BB1143" s="1"/>
      <c r="BC1143" s="1"/>
      <c r="BD1143" s="1"/>
      <c r="BE1143" s="1"/>
      <c r="BF1143" s="1"/>
      <c r="BG1143" s="1"/>
      <c r="BH1143" s="1"/>
      <c r="BI1143" s="1"/>
      <c r="BJ1143" s="1"/>
      <c r="BK1143" s="1"/>
      <c r="BL1143" s="1"/>
      <c r="BM1143" s="1"/>
      <c r="BN1143" s="1"/>
      <c r="BO1143" s="1"/>
      <c r="BP1143" s="1"/>
      <c r="BQ1143" s="1"/>
      <c r="BR1143" s="1"/>
      <c r="BS1143" s="1"/>
      <c r="BT1143" s="1"/>
      <c r="BU1143" s="1"/>
      <c r="BV1143" s="1"/>
      <c r="BW1143" s="1"/>
      <c r="BX1143" s="1"/>
      <c r="BY1143" s="1"/>
      <c r="BZ1143" s="1"/>
      <c r="CA1143" s="1"/>
      <c r="CB1143" s="1"/>
      <c r="CC1143" s="1"/>
      <c r="CD1143" s="1"/>
      <c r="CE1143" s="1"/>
      <c r="CF1143" s="1"/>
      <c r="CG1143" s="1"/>
      <c r="CH1143" s="1"/>
      <c r="CI1143" s="1"/>
      <c r="CJ1143" s="1"/>
      <c r="CK1143" s="1"/>
      <c r="CL1143" s="1"/>
      <c r="CM1143" s="1"/>
      <c r="CN1143" s="1"/>
      <c r="CO1143" s="1"/>
      <c r="CP1143" s="1"/>
      <c r="CQ1143" s="1"/>
      <c r="CR1143" s="1"/>
      <c r="CS1143" s="1"/>
      <c r="CT1143" s="1"/>
      <c r="CU1143" s="1"/>
      <c r="CV1143" s="1"/>
      <c r="CW1143" s="1"/>
      <c r="CX1143" s="1"/>
      <c r="CY1143" s="1"/>
      <c r="CZ1143" s="1"/>
      <c r="DA1143" s="1"/>
      <c r="DB1143" s="1"/>
      <c r="DC1143" s="1"/>
      <c r="DD1143" s="1"/>
      <c r="DE1143" s="1"/>
      <c r="DF1143" s="1"/>
      <c r="DG1143" s="1"/>
      <c r="DH1143" s="1"/>
      <c r="DI1143" s="1"/>
      <c r="DJ1143" s="1"/>
      <c r="DK1143" s="1"/>
      <c r="DL1143" s="1"/>
      <c r="DM1143" s="1"/>
      <c r="DN1143" s="1"/>
      <c r="DO1143" s="1"/>
      <c r="DP1143" s="1"/>
      <c r="DQ1143" s="1"/>
      <c r="DR1143" s="1"/>
      <c r="DS1143" s="1"/>
      <c r="DT1143" s="1"/>
      <c r="DU1143" s="1"/>
      <c r="DV1143" s="1"/>
      <c r="DW1143" s="1"/>
      <c r="DX1143" s="1"/>
      <c r="DY1143" s="1"/>
      <c r="DZ1143" s="1"/>
      <c r="EA1143" s="1"/>
      <c r="EB1143" s="1"/>
      <c r="EC1143" s="1"/>
      <c r="ED1143" s="1"/>
      <c r="EE1143" s="1"/>
      <c r="EF1143" s="1"/>
      <c r="EG1143" s="1"/>
      <c r="EH1143" s="1"/>
      <c r="EI1143" s="1"/>
      <c r="EJ1143" s="1"/>
      <c r="EK1143" s="1"/>
      <c r="EL1143" s="1"/>
      <c r="EM1143" s="1"/>
      <c r="EN1143" s="1"/>
      <c r="EO1143" s="1"/>
      <c r="EP1143" s="1"/>
      <c r="EQ1143" s="1"/>
      <c r="ER1143" s="1"/>
      <c r="ES1143" s="1"/>
      <c r="ET1143" s="1"/>
      <c r="EU1143" s="1"/>
      <c r="EV1143" s="1"/>
      <c r="EW1143" s="1"/>
      <c r="EX1143" s="1"/>
      <c r="EY1143" s="1"/>
      <c r="EZ1143" s="1"/>
      <c r="FA1143" s="1"/>
      <c r="FB1143" s="1"/>
      <c r="FC1143" s="1"/>
      <c r="FD1143" s="1"/>
      <c r="FE1143" s="1"/>
      <c r="FF1143" s="1"/>
      <c r="FG1143" s="1"/>
      <c r="FH1143" s="1"/>
      <c r="FI1143" s="1"/>
      <c r="FJ1143" s="1"/>
      <c r="FK1143" s="1"/>
      <c r="FL1143" s="1"/>
      <c r="FM1143" s="1"/>
      <c r="FN1143" s="1"/>
      <c r="FO1143" s="1"/>
      <c r="FP1143" s="1"/>
      <c r="FQ1143" s="1"/>
      <c r="FR1143" s="1"/>
      <c r="FS1143" s="1"/>
      <c r="FT1143" s="1"/>
      <c r="FU1143" s="1"/>
      <c r="FV1143" s="1"/>
      <c r="FW1143" s="1"/>
      <c r="FX1143" s="1"/>
      <c r="FY1143" s="1"/>
      <c r="FZ1143" s="1"/>
      <c r="GA1143" s="1"/>
      <c r="GB1143" s="1"/>
      <c r="GC1143" s="1"/>
      <c r="GD1143" s="1"/>
      <c r="GE1143" s="1"/>
      <c r="GF1143" s="1"/>
      <c r="GG1143" s="1"/>
      <c r="GH1143" s="1"/>
      <c r="GI1143" s="1"/>
      <c r="GJ1143" s="1"/>
      <c r="GK1143" s="1"/>
      <c r="GL1143" s="1"/>
      <c r="GM1143" s="1"/>
      <c r="GN1143" s="1"/>
      <c r="GO1143" s="1"/>
      <c r="GP1143" s="1"/>
      <c r="GQ1143" s="1"/>
      <c r="GR1143" s="1"/>
      <c r="GS1143" s="1"/>
      <c r="GT1143" s="1"/>
      <c r="GU1143" s="1"/>
      <c r="GV1143" s="1"/>
      <c r="GW1143" s="1"/>
      <c r="GX1143" s="1"/>
      <c r="GY1143" s="1"/>
      <c r="GZ1143" s="1"/>
      <c r="HA1143" s="1"/>
      <c r="HB1143" s="1"/>
      <c r="HC1143" s="1"/>
      <c r="HD1143" s="1"/>
      <c r="HE1143" s="1"/>
      <c r="HF1143" s="1"/>
      <c r="HG1143" s="1"/>
      <c r="HH1143" s="1"/>
      <c r="HI1143" s="1"/>
      <c r="HJ1143" s="1"/>
      <c r="HK1143" s="1"/>
      <c r="HL1143" s="1"/>
      <c r="HM1143" s="1"/>
      <c r="HN1143" s="1"/>
      <c r="HO1143" s="1"/>
      <c r="HP1143" s="1"/>
      <c r="HQ1143" s="1"/>
      <c r="HR1143" s="1"/>
      <c r="HS1143" s="1"/>
      <c r="HT1143" s="1"/>
      <c r="HU1143" s="1"/>
      <c r="HV1143" s="1"/>
      <c r="HW1143" s="1"/>
      <c r="HX1143" s="1"/>
      <c r="HY1143" s="1"/>
      <c r="HZ1143" s="1"/>
      <c r="IA1143" s="1"/>
      <c r="IB1143" s="1"/>
      <c r="IC1143" s="1"/>
      <c r="ID1143" s="1"/>
      <c r="IE1143" s="1"/>
      <c r="IF1143" s="1"/>
      <c r="IG1143" s="1"/>
      <c r="IH1143" s="1"/>
      <c r="II1143" s="1"/>
      <c r="IJ1143" s="1"/>
      <c r="IK1143" s="1"/>
      <c r="IL1143" s="1"/>
      <c r="IM1143" s="1"/>
      <c r="IN1143" s="1"/>
      <c r="IO1143" s="1"/>
      <c r="IP1143" s="1"/>
      <c r="IQ1143" s="1"/>
      <c r="IR1143" s="1"/>
      <c r="IS1143" s="1"/>
      <c r="IT1143" s="1"/>
      <c r="IU1143" s="1"/>
      <c r="IV1143" s="1"/>
    </row>
    <row r="1144" spans="1:256">
      <c r="A1144" s="65" t="s">
        <v>264</v>
      </c>
      <c r="B1144" s="64">
        <v>548</v>
      </c>
      <c r="C1144" s="64">
        <v>131.1</v>
      </c>
      <c r="D1144" s="64">
        <v>4.53</v>
      </c>
      <c r="E1144" s="64">
        <v>17.59</v>
      </c>
      <c r="F1144" s="64">
        <v>3.88</v>
      </c>
      <c r="G1144" s="110"/>
      <c r="H1144" s="23">
        <f t="shared" si="102"/>
        <v>0</v>
      </c>
      <c r="I1144" s="20">
        <f t="shared" si="103"/>
        <v>0</v>
      </c>
      <c r="J1144" s="21">
        <f t="shared" si="104"/>
        <v>0</v>
      </c>
      <c r="K1144" s="21">
        <f t="shared" si="105"/>
        <v>0</v>
      </c>
      <c r="L1144" s="21">
        <f t="shared" si="106"/>
        <v>0</v>
      </c>
      <c r="M1144" s="2"/>
      <c r="N1144" s="2"/>
      <c r="O1144" s="1"/>
      <c r="P1144" s="1"/>
      <c r="Q1144" s="1"/>
      <c r="R1144" s="1"/>
      <c r="S1144" s="1"/>
      <c r="T1144" s="1"/>
      <c r="U1144" s="1"/>
      <c r="V1144" s="1"/>
      <c r="W1144" s="1"/>
      <c r="X1144" s="1"/>
      <c r="Y1144" s="1"/>
      <c r="Z1144" s="1"/>
      <c r="AA1144" s="1"/>
      <c r="AB1144" s="1"/>
      <c r="AC1144" s="1"/>
      <c r="AD1144" s="1"/>
      <c r="AE1144" s="1"/>
      <c r="AF1144" s="1"/>
      <c r="AG1144" s="1"/>
      <c r="AH1144" s="1"/>
      <c r="AI1144" s="1"/>
      <c r="AJ1144" s="1"/>
      <c r="AK1144" s="1"/>
      <c r="AL1144" s="1"/>
      <c r="AM1144" s="1"/>
      <c r="AN1144" s="1"/>
      <c r="AO1144" s="1"/>
      <c r="AP1144" s="1"/>
      <c r="AQ1144" s="1"/>
      <c r="AR1144" s="1"/>
      <c r="AS1144" s="1"/>
      <c r="AT1144" s="1"/>
      <c r="AU1144" s="1"/>
      <c r="AV1144" s="1"/>
      <c r="AW1144" s="1"/>
      <c r="AX1144" s="1"/>
      <c r="AY1144" s="1"/>
      <c r="AZ1144" s="1"/>
      <c r="BA1144" s="1"/>
      <c r="BB1144" s="1"/>
      <c r="BC1144" s="1"/>
      <c r="BD1144" s="1"/>
      <c r="BE1144" s="1"/>
      <c r="BF1144" s="1"/>
      <c r="BG1144" s="1"/>
      <c r="BH1144" s="1"/>
      <c r="BI1144" s="1"/>
      <c r="BJ1144" s="1"/>
      <c r="BK1144" s="1"/>
      <c r="BL1144" s="1"/>
      <c r="BM1144" s="1"/>
      <c r="BN1144" s="1"/>
      <c r="BO1144" s="1"/>
      <c r="BP1144" s="1"/>
      <c r="BQ1144" s="1"/>
      <c r="BR1144" s="1"/>
      <c r="BS1144" s="1"/>
      <c r="BT1144" s="1"/>
      <c r="BU1144" s="1"/>
      <c r="BV1144" s="1"/>
      <c r="BW1144" s="1"/>
      <c r="BX1144" s="1"/>
      <c r="BY1144" s="1"/>
      <c r="BZ1144" s="1"/>
      <c r="CA1144" s="1"/>
      <c r="CB1144" s="1"/>
      <c r="CC1144" s="1"/>
      <c r="CD1144" s="1"/>
      <c r="CE1144" s="1"/>
      <c r="CF1144" s="1"/>
      <c r="CG1144" s="1"/>
      <c r="CH1144" s="1"/>
      <c r="CI1144" s="1"/>
      <c r="CJ1144" s="1"/>
      <c r="CK1144" s="1"/>
      <c r="CL1144" s="1"/>
      <c r="CM1144" s="1"/>
      <c r="CN1144" s="1"/>
      <c r="CO1144" s="1"/>
      <c r="CP1144" s="1"/>
      <c r="CQ1144" s="1"/>
      <c r="CR1144" s="1"/>
      <c r="CS1144" s="1"/>
      <c r="CT1144" s="1"/>
      <c r="CU1144" s="1"/>
      <c r="CV1144" s="1"/>
      <c r="CW1144" s="1"/>
      <c r="CX1144" s="1"/>
      <c r="CY1144" s="1"/>
      <c r="CZ1144" s="1"/>
      <c r="DA1144" s="1"/>
      <c r="DB1144" s="1"/>
      <c r="DC1144" s="1"/>
      <c r="DD1144" s="1"/>
      <c r="DE1144" s="1"/>
      <c r="DF1144" s="1"/>
      <c r="DG1144" s="1"/>
      <c r="DH1144" s="1"/>
      <c r="DI1144" s="1"/>
      <c r="DJ1144" s="1"/>
      <c r="DK1144" s="1"/>
      <c r="DL1144" s="1"/>
      <c r="DM1144" s="1"/>
      <c r="DN1144" s="1"/>
      <c r="DO1144" s="1"/>
      <c r="DP1144" s="1"/>
      <c r="DQ1144" s="1"/>
      <c r="DR1144" s="1"/>
      <c r="DS1144" s="1"/>
      <c r="DT1144" s="1"/>
      <c r="DU1144" s="1"/>
      <c r="DV1144" s="1"/>
      <c r="DW1144" s="1"/>
      <c r="DX1144" s="1"/>
      <c r="DY1144" s="1"/>
      <c r="DZ1144" s="1"/>
      <c r="EA1144" s="1"/>
      <c r="EB1144" s="1"/>
      <c r="EC1144" s="1"/>
      <c r="ED1144" s="1"/>
      <c r="EE1144" s="1"/>
      <c r="EF1144" s="1"/>
      <c r="EG1144" s="1"/>
      <c r="EH1144" s="1"/>
      <c r="EI1144" s="1"/>
      <c r="EJ1144" s="1"/>
      <c r="EK1144" s="1"/>
      <c r="EL1144" s="1"/>
      <c r="EM1144" s="1"/>
      <c r="EN1144" s="1"/>
      <c r="EO1144" s="1"/>
      <c r="EP1144" s="1"/>
      <c r="EQ1144" s="1"/>
      <c r="ER1144" s="1"/>
      <c r="ES1144" s="1"/>
      <c r="ET1144" s="1"/>
      <c r="EU1144" s="1"/>
      <c r="EV1144" s="1"/>
      <c r="EW1144" s="1"/>
      <c r="EX1144" s="1"/>
      <c r="EY1144" s="1"/>
      <c r="EZ1144" s="1"/>
      <c r="FA1144" s="1"/>
      <c r="FB1144" s="1"/>
      <c r="FC1144" s="1"/>
      <c r="FD1144" s="1"/>
      <c r="FE1144" s="1"/>
      <c r="FF1144" s="1"/>
      <c r="FG1144" s="1"/>
      <c r="FH1144" s="1"/>
      <c r="FI1144" s="1"/>
      <c r="FJ1144" s="1"/>
      <c r="FK1144" s="1"/>
      <c r="FL1144" s="1"/>
      <c r="FM1144" s="1"/>
      <c r="FN1144" s="1"/>
      <c r="FO1144" s="1"/>
      <c r="FP1144" s="1"/>
      <c r="FQ1144" s="1"/>
      <c r="FR1144" s="1"/>
      <c r="FS1144" s="1"/>
      <c r="FT1144" s="1"/>
      <c r="FU1144" s="1"/>
      <c r="FV1144" s="1"/>
      <c r="FW1144" s="1"/>
      <c r="FX1144" s="1"/>
      <c r="FY1144" s="1"/>
      <c r="FZ1144" s="1"/>
      <c r="GA1144" s="1"/>
      <c r="GB1144" s="1"/>
      <c r="GC1144" s="1"/>
      <c r="GD1144" s="1"/>
      <c r="GE1144" s="1"/>
      <c r="GF1144" s="1"/>
      <c r="GG1144" s="1"/>
      <c r="GH1144" s="1"/>
      <c r="GI1144" s="1"/>
      <c r="GJ1144" s="1"/>
      <c r="GK1144" s="1"/>
      <c r="GL1144" s="1"/>
      <c r="GM1144" s="1"/>
      <c r="GN1144" s="1"/>
      <c r="GO1144" s="1"/>
      <c r="GP1144" s="1"/>
      <c r="GQ1144" s="1"/>
      <c r="GR1144" s="1"/>
      <c r="GS1144" s="1"/>
      <c r="GT1144" s="1"/>
      <c r="GU1144" s="1"/>
      <c r="GV1144" s="1"/>
      <c r="GW1144" s="1"/>
      <c r="GX1144" s="1"/>
      <c r="GY1144" s="1"/>
      <c r="GZ1144" s="1"/>
      <c r="HA1144" s="1"/>
      <c r="HB1144" s="1"/>
      <c r="HC1144" s="1"/>
      <c r="HD1144" s="1"/>
      <c r="HE1144" s="1"/>
      <c r="HF1144" s="1"/>
      <c r="HG1144" s="1"/>
      <c r="HH1144" s="1"/>
      <c r="HI1144" s="1"/>
      <c r="HJ1144" s="1"/>
      <c r="HK1144" s="1"/>
      <c r="HL1144" s="1"/>
      <c r="HM1144" s="1"/>
      <c r="HN1144" s="1"/>
      <c r="HO1144" s="1"/>
      <c r="HP1144" s="1"/>
      <c r="HQ1144" s="1"/>
      <c r="HR1144" s="1"/>
      <c r="HS1144" s="1"/>
      <c r="HT1144" s="1"/>
      <c r="HU1144" s="1"/>
      <c r="HV1144" s="1"/>
      <c r="HW1144" s="1"/>
      <c r="HX1144" s="1"/>
      <c r="HY1144" s="1"/>
      <c r="HZ1144" s="1"/>
      <c r="IA1144" s="1"/>
      <c r="IB1144" s="1"/>
      <c r="IC1144" s="1"/>
      <c r="ID1144" s="1"/>
      <c r="IE1144" s="1"/>
      <c r="IF1144" s="1"/>
      <c r="IG1144" s="1"/>
      <c r="IH1144" s="1"/>
      <c r="II1144" s="1"/>
      <c r="IJ1144" s="1"/>
      <c r="IK1144" s="1"/>
      <c r="IL1144" s="1"/>
      <c r="IM1144" s="1"/>
      <c r="IN1144" s="1"/>
      <c r="IO1144" s="1"/>
      <c r="IP1144" s="1"/>
      <c r="IQ1144" s="1"/>
      <c r="IR1144" s="1"/>
      <c r="IS1144" s="1"/>
      <c r="IT1144" s="1"/>
      <c r="IU1144" s="1"/>
      <c r="IV1144" s="1"/>
    </row>
    <row r="1145" spans="1:256">
      <c r="A1145" s="65" t="s">
        <v>265</v>
      </c>
      <c r="B1145" s="64">
        <v>401</v>
      </c>
      <c r="C1145" s="64">
        <v>96</v>
      </c>
      <c r="D1145" s="64">
        <v>0.35</v>
      </c>
      <c r="E1145" s="64">
        <v>18.75</v>
      </c>
      <c r="F1145" s="64">
        <v>4.4000000000000004</v>
      </c>
      <c r="G1145" s="110"/>
      <c r="H1145" s="23">
        <f t="shared" si="102"/>
        <v>0</v>
      </c>
      <c r="I1145" s="20">
        <f t="shared" si="103"/>
        <v>0</v>
      </c>
      <c r="J1145" s="21">
        <f t="shared" si="104"/>
        <v>0</v>
      </c>
      <c r="K1145" s="21">
        <f t="shared" si="105"/>
        <v>0</v>
      </c>
      <c r="L1145" s="21">
        <f t="shared" si="106"/>
        <v>0</v>
      </c>
      <c r="M1145" s="2"/>
      <c r="N1145" s="2"/>
      <c r="O1145" s="1"/>
      <c r="P1145" s="1"/>
      <c r="Q1145" s="1"/>
      <c r="R1145" s="1"/>
      <c r="S1145" s="1"/>
      <c r="T1145" s="1"/>
      <c r="U1145" s="1"/>
      <c r="V1145" s="1"/>
      <c r="W1145" s="1"/>
      <c r="X1145" s="1"/>
      <c r="Y1145" s="1"/>
      <c r="Z1145" s="1"/>
      <c r="AA1145" s="1"/>
      <c r="AB1145" s="1"/>
      <c r="AC1145" s="1"/>
      <c r="AD1145" s="1"/>
      <c r="AE1145" s="1"/>
      <c r="AF1145" s="1"/>
      <c r="AG1145" s="1"/>
      <c r="AH1145" s="1"/>
      <c r="AI1145" s="1"/>
      <c r="AJ1145" s="1"/>
      <c r="AK1145" s="1"/>
      <c r="AL1145" s="1"/>
      <c r="AM1145" s="1"/>
      <c r="AN1145" s="1"/>
      <c r="AO1145" s="1"/>
      <c r="AP1145" s="1"/>
      <c r="AQ1145" s="1"/>
      <c r="AR1145" s="1"/>
      <c r="AS1145" s="1"/>
      <c r="AT1145" s="1"/>
      <c r="AU1145" s="1"/>
      <c r="AV1145" s="1"/>
      <c r="AW1145" s="1"/>
      <c r="AX1145" s="1"/>
      <c r="AY1145" s="1"/>
      <c r="AZ1145" s="1"/>
      <c r="BA1145" s="1"/>
      <c r="BB1145" s="1"/>
      <c r="BC1145" s="1"/>
      <c r="BD1145" s="1"/>
      <c r="BE1145" s="1"/>
      <c r="BF1145" s="1"/>
      <c r="BG1145" s="1"/>
      <c r="BH1145" s="1"/>
      <c r="BI1145" s="1"/>
      <c r="BJ1145" s="1"/>
      <c r="BK1145" s="1"/>
      <c r="BL1145" s="1"/>
      <c r="BM1145" s="1"/>
      <c r="BN1145" s="1"/>
      <c r="BO1145" s="1"/>
      <c r="BP1145" s="1"/>
      <c r="BQ1145" s="1"/>
      <c r="BR1145" s="1"/>
      <c r="BS1145" s="1"/>
      <c r="BT1145" s="1"/>
      <c r="BU1145" s="1"/>
      <c r="BV1145" s="1"/>
      <c r="BW1145" s="1"/>
      <c r="BX1145" s="1"/>
      <c r="BY1145" s="1"/>
      <c r="BZ1145" s="1"/>
      <c r="CA1145" s="1"/>
      <c r="CB1145" s="1"/>
      <c r="CC1145" s="1"/>
      <c r="CD1145" s="1"/>
      <c r="CE1145" s="1"/>
      <c r="CF1145" s="1"/>
      <c r="CG1145" s="1"/>
      <c r="CH1145" s="1"/>
      <c r="CI1145" s="1"/>
      <c r="CJ1145" s="1"/>
      <c r="CK1145" s="1"/>
      <c r="CL1145" s="1"/>
      <c r="CM1145" s="1"/>
      <c r="CN1145" s="1"/>
      <c r="CO1145" s="1"/>
      <c r="CP1145" s="1"/>
      <c r="CQ1145" s="1"/>
      <c r="CR1145" s="1"/>
      <c r="CS1145" s="1"/>
      <c r="CT1145" s="1"/>
      <c r="CU1145" s="1"/>
      <c r="CV1145" s="1"/>
      <c r="CW1145" s="1"/>
      <c r="CX1145" s="1"/>
      <c r="CY1145" s="1"/>
      <c r="CZ1145" s="1"/>
      <c r="DA1145" s="1"/>
      <c r="DB1145" s="1"/>
      <c r="DC1145" s="1"/>
      <c r="DD1145" s="1"/>
      <c r="DE1145" s="1"/>
      <c r="DF1145" s="1"/>
      <c r="DG1145" s="1"/>
      <c r="DH1145" s="1"/>
      <c r="DI1145" s="1"/>
      <c r="DJ1145" s="1"/>
      <c r="DK1145" s="1"/>
      <c r="DL1145" s="1"/>
      <c r="DM1145" s="1"/>
      <c r="DN1145" s="1"/>
      <c r="DO1145" s="1"/>
      <c r="DP1145" s="1"/>
      <c r="DQ1145" s="1"/>
      <c r="DR1145" s="1"/>
      <c r="DS1145" s="1"/>
      <c r="DT1145" s="1"/>
      <c r="DU1145" s="1"/>
      <c r="DV1145" s="1"/>
      <c r="DW1145" s="1"/>
      <c r="DX1145" s="1"/>
      <c r="DY1145" s="1"/>
      <c r="DZ1145" s="1"/>
      <c r="EA1145" s="1"/>
      <c r="EB1145" s="1"/>
      <c r="EC1145" s="1"/>
      <c r="ED1145" s="1"/>
      <c r="EE1145" s="1"/>
      <c r="EF1145" s="1"/>
      <c r="EG1145" s="1"/>
      <c r="EH1145" s="1"/>
      <c r="EI1145" s="1"/>
      <c r="EJ1145" s="1"/>
      <c r="EK1145" s="1"/>
      <c r="EL1145" s="1"/>
      <c r="EM1145" s="1"/>
      <c r="EN1145" s="1"/>
      <c r="EO1145" s="1"/>
      <c r="EP1145" s="1"/>
      <c r="EQ1145" s="1"/>
      <c r="ER1145" s="1"/>
      <c r="ES1145" s="1"/>
      <c r="ET1145" s="1"/>
      <c r="EU1145" s="1"/>
      <c r="EV1145" s="1"/>
      <c r="EW1145" s="1"/>
      <c r="EX1145" s="1"/>
      <c r="EY1145" s="1"/>
      <c r="EZ1145" s="1"/>
      <c r="FA1145" s="1"/>
      <c r="FB1145" s="1"/>
      <c r="FC1145" s="1"/>
      <c r="FD1145" s="1"/>
      <c r="FE1145" s="1"/>
      <c r="FF1145" s="1"/>
      <c r="FG1145" s="1"/>
      <c r="FH1145" s="1"/>
      <c r="FI1145" s="1"/>
      <c r="FJ1145" s="1"/>
      <c r="FK1145" s="1"/>
      <c r="FL1145" s="1"/>
      <c r="FM1145" s="1"/>
      <c r="FN1145" s="1"/>
      <c r="FO1145" s="1"/>
      <c r="FP1145" s="1"/>
      <c r="FQ1145" s="1"/>
      <c r="FR1145" s="1"/>
      <c r="FS1145" s="1"/>
      <c r="FT1145" s="1"/>
      <c r="FU1145" s="1"/>
      <c r="FV1145" s="1"/>
      <c r="FW1145" s="1"/>
      <c r="FX1145" s="1"/>
      <c r="FY1145" s="1"/>
      <c r="FZ1145" s="1"/>
      <c r="GA1145" s="1"/>
      <c r="GB1145" s="1"/>
      <c r="GC1145" s="1"/>
      <c r="GD1145" s="1"/>
      <c r="GE1145" s="1"/>
      <c r="GF1145" s="1"/>
      <c r="GG1145" s="1"/>
      <c r="GH1145" s="1"/>
      <c r="GI1145" s="1"/>
      <c r="GJ1145" s="1"/>
      <c r="GK1145" s="1"/>
      <c r="GL1145" s="1"/>
      <c r="GM1145" s="1"/>
      <c r="GN1145" s="1"/>
      <c r="GO1145" s="1"/>
      <c r="GP1145" s="1"/>
      <c r="GQ1145" s="1"/>
      <c r="GR1145" s="1"/>
      <c r="GS1145" s="1"/>
      <c r="GT1145" s="1"/>
      <c r="GU1145" s="1"/>
      <c r="GV1145" s="1"/>
      <c r="GW1145" s="1"/>
      <c r="GX1145" s="1"/>
      <c r="GY1145" s="1"/>
      <c r="GZ1145" s="1"/>
      <c r="HA1145" s="1"/>
      <c r="HB1145" s="1"/>
      <c r="HC1145" s="1"/>
      <c r="HD1145" s="1"/>
      <c r="HE1145" s="1"/>
      <c r="HF1145" s="1"/>
      <c r="HG1145" s="1"/>
      <c r="HH1145" s="1"/>
      <c r="HI1145" s="1"/>
      <c r="HJ1145" s="1"/>
      <c r="HK1145" s="1"/>
      <c r="HL1145" s="1"/>
      <c r="HM1145" s="1"/>
      <c r="HN1145" s="1"/>
      <c r="HO1145" s="1"/>
      <c r="HP1145" s="1"/>
      <c r="HQ1145" s="1"/>
      <c r="HR1145" s="1"/>
      <c r="HS1145" s="1"/>
      <c r="HT1145" s="1"/>
      <c r="HU1145" s="1"/>
      <c r="HV1145" s="1"/>
      <c r="HW1145" s="1"/>
      <c r="HX1145" s="1"/>
      <c r="HY1145" s="1"/>
      <c r="HZ1145" s="1"/>
      <c r="IA1145" s="1"/>
      <c r="IB1145" s="1"/>
      <c r="IC1145" s="1"/>
      <c r="ID1145" s="1"/>
      <c r="IE1145" s="1"/>
      <c r="IF1145" s="1"/>
      <c r="IG1145" s="1"/>
      <c r="IH1145" s="1"/>
      <c r="II1145" s="1"/>
      <c r="IJ1145" s="1"/>
      <c r="IK1145" s="1"/>
      <c r="IL1145" s="1"/>
      <c r="IM1145" s="1"/>
      <c r="IN1145" s="1"/>
      <c r="IO1145" s="1"/>
      <c r="IP1145" s="1"/>
      <c r="IQ1145" s="1"/>
      <c r="IR1145" s="1"/>
      <c r="IS1145" s="1"/>
      <c r="IT1145" s="1"/>
      <c r="IU1145" s="1"/>
      <c r="IV1145" s="1"/>
    </row>
    <row r="1146" spans="1:256">
      <c r="A1146" s="65" t="s">
        <v>266</v>
      </c>
      <c r="B1146" s="64">
        <v>385</v>
      </c>
      <c r="C1146" s="64">
        <v>92.1</v>
      </c>
      <c r="D1146" s="64">
        <v>0.3</v>
      </c>
      <c r="E1146" s="64">
        <v>10</v>
      </c>
      <c r="F1146" s="64">
        <v>12</v>
      </c>
      <c r="G1146" s="110"/>
      <c r="H1146" s="23">
        <f t="shared" si="102"/>
        <v>0</v>
      </c>
      <c r="I1146" s="20">
        <f t="shared" si="103"/>
        <v>0</v>
      </c>
      <c r="J1146" s="21">
        <f t="shared" si="104"/>
        <v>0</v>
      </c>
      <c r="K1146" s="21">
        <f t="shared" si="105"/>
        <v>0</v>
      </c>
      <c r="L1146" s="21">
        <f t="shared" si="106"/>
        <v>0</v>
      </c>
      <c r="M1146" s="2"/>
      <c r="N1146" s="2"/>
      <c r="O1146" s="1"/>
      <c r="P1146" s="1"/>
      <c r="Q1146" s="1"/>
      <c r="R1146" s="1"/>
      <c r="S1146" s="1"/>
      <c r="T1146" s="1"/>
      <c r="U1146" s="1"/>
      <c r="V1146" s="1"/>
      <c r="W1146" s="1"/>
      <c r="X1146" s="1"/>
      <c r="Y1146" s="1"/>
      <c r="Z1146" s="1"/>
      <c r="AA1146" s="1"/>
      <c r="AB1146" s="1"/>
      <c r="AC1146" s="1"/>
      <c r="AD1146" s="1"/>
      <c r="AE1146" s="1"/>
      <c r="AF1146" s="1"/>
      <c r="AG1146" s="1"/>
      <c r="AH1146" s="1"/>
      <c r="AI1146" s="1"/>
      <c r="AJ1146" s="1"/>
      <c r="AK1146" s="1"/>
      <c r="AL1146" s="1"/>
      <c r="AM1146" s="1"/>
      <c r="AN1146" s="1"/>
      <c r="AO1146" s="1"/>
      <c r="AP1146" s="1"/>
      <c r="AQ1146" s="1"/>
      <c r="AR1146" s="1"/>
      <c r="AS1146" s="1"/>
      <c r="AT1146" s="1"/>
      <c r="AU1146" s="1"/>
      <c r="AV1146" s="1"/>
      <c r="AW1146" s="1"/>
      <c r="AX1146" s="1"/>
      <c r="AY1146" s="1"/>
      <c r="AZ1146" s="1"/>
      <c r="BA1146" s="1"/>
      <c r="BB1146" s="1"/>
      <c r="BC1146" s="1"/>
      <c r="BD1146" s="1"/>
      <c r="BE1146" s="1"/>
      <c r="BF1146" s="1"/>
      <c r="BG1146" s="1"/>
      <c r="BH1146" s="1"/>
      <c r="BI1146" s="1"/>
      <c r="BJ1146" s="1"/>
      <c r="BK1146" s="1"/>
      <c r="BL1146" s="1"/>
      <c r="BM1146" s="1"/>
      <c r="BN1146" s="1"/>
      <c r="BO1146" s="1"/>
      <c r="BP1146" s="1"/>
      <c r="BQ1146" s="1"/>
      <c r="BR1146" s="1"/>
      <c r="BS1146" s="1"/>
      <c r="BT1146" s="1"/>
      <c r="BU1146" s="1"/>
      <c r="BV1146" s="1"/>
      <c r="BW1146" s="1"/>
      <c r="BX1146" s="1"/>
      <c r="BY1146" s="1"/>
      <c r="BZ1146" s="1"/>
      <c r="CA1146" s="1"/>
      <c r="CB1146" s="1"/>
      <c r="CC1146" s="1"/>
      <c r="CD1146" s="1"/>
      <c r="CE1146" s="1"/>
      <c r="CF1146" s="1"/>
      <c r="CG1146" s="1"/>
      <c r="CH1146" s="1"/>
      <c r="CI1146" s="1"/>
      <c r="CJ1146" s="1"/>
      <c r="CK1146" s="1"/>
      <c r="CL1146" s="1"/>
      <c r="CM1146" s="1"/>
      <c r="CN1146" s="1"/>
      <c r="CO1146" s="1"/>
      <c r="CP1146" s="1"/>
      <c r="CQ1146" s="1"/>
      <c r="CR1146" s="1"/>
      <c r="CS1146" s="1"/>
      <c r="CT1146" s="1"/>
      <c r="CU1146" s="1"/>
      <c r="CV1146" s="1"/>
      <c r="CW1146" s="1"/>
      <c r="CX1146" s="1"/>
      <c r="CY1146" s="1"/>
      <c r="CZ1146" s="1"/>
      <c r="DA1146" s="1"/>
      <c r="DB1146" s="1"/>
      <c r="DC1146" s="1"/>
      <c r="DD1146" s="1"/>
      <c r="DE1146" s="1"/>
      <c r="DF1146" s="1"/>
      <c r="DG1146" s="1"/>
      <c r="DH1146" s="1"/>
      <c r="DI1146" s="1"/>
      <c r="DJ1146" s="1"/>
      <c r="DK1146" s="1"/>
      <c r="DL1146" s="1"/>
      <c r="DM1146" s="1"/>
      <c r="DN1146" s="1"/>
      <c r="DO1146" s="1"/>
      <c r="DP1146" s="1"/>
      <c r="DQ1146" s="1"/>
      <c r="DR1146" s="1"/>
      <c r="DS1146" s="1"/>
      <c r="DT1146" s="1"/>
      <c r="DU1146" s="1"/>
      <c r="DV1146" s="1"/>
      <c r="DW1146" s="1"/>
      <c r="DX1146" s="1"/>
      <c r="DY1146" s="1"/>
      <c r="DZ1146" s="1"/>
      <c r="EA1146" s="1"/>
      <c r="EB1146" s="1"/>
      <c r="EC1146" s="1"/>
      <c r="ED1146" s="1"/>
      <c r="EE1146" s="1"/>
      <c r="EF1146" s="1"/>
      <c r="EG1146" s="1"/>
      <c r="EH1146" s="1"/>
      <c r="EI1146" s="1"/>
      <c r="EJ1146" s="1"/>
      <c r="EK1146" s="1"/>
      <c r="EL1146" s="1"/>
      <c r="EM1146" s="1"/>
      <c r="EN1146" s="1"/>
      <c r="EO1146" s="1"/>
      <c r="EP1146" s="1"/>
      <c r="EQ1146" s="1"/>
      <c r="ER1146" s="1"/>
      <c r="ES1146" s="1"/>
      <c r="ET1146" s="1"/>
      <c r="EU1146" s="1"/>
      <c r="EV1146" s="1"/>
      <c r="EW1146" s="1"/>
      <c r="EX1146" s="1"/>
      <c r="EY1146" s="1"/>
      <c r="EZ1146" s="1"/>
      <c r="FA1146" s="1"/>
      <c r="FB1146" s="1"/>
      <c r="FC1146" s="1"/>
      <c r="FD1146" s="1"/>
      <c r="FE1146" s="1"/>
      <c r="FF1146" s="1"/>
      <c r="FG1146" s="1"/>
      <c r="FH1146" s="1"/>
      <c r="FI1146" s="1"/>
      <c r="FJ1146" s="1"/>
      <c r="FK1146" s="1"/>
      <c r="FL1146" s="1"/>
      <c r="FM1146" s="1"/>
      <c r="FN1146" s="1"/>
      <c r="FO1146" s="1"/>
      <c r="FP1146" s="1"/>
      <c r="FQ1146" s="1"/>
      <c r="FR1146" s="1"/>
      <c r="FS1146" s="1"/>
      <c r="FT1146" s="1"/>
      <c r="FU1146" s="1"/>
      <c r="FV1146" s="1"/>
      <c r="FW1146" s="1"/>
      <c r="FX1146" s="1"/>
      <c r="FY1146" s="1"/>
      <c r="FZ1146" s="1"/>
      <c r="GA1146" s="1"/>
      <c r="GB1146" s="1"/>
      <c r="GC1146" s="1"/>
      <c r="GD1146" s="1"/>
      <c r="GE1146" s="1"/>
      <c r="GF1146" s="1"/>
      <c r="GG1146" s="1"/>
      <c r="GH1146" s="1"/>
      <c r="GI1146" s="1"/>
      <c r="GJ1146" s="1"/>
      <c r="GK1146" s="1"/>
      <c r="GL1146" s="1"/>
      <c r="GM1146" s="1"/>
      <c r="GN1146" s="1"/>
      <c r="GO1146" s="1"/>
      <c r="GP1146" s="1"/>
      <c r="GQ1146" s="1"/>
      <c r="GR1146" s="1"/>
      <c r="GS1146" s="1"/>
      <c r="GT1146" s="1"/>
      <c r="GU1146" s="1"/>
      <c r="GV1146" s="1"/>
      <c r="GW1146" s="1"/>
      <c r="GX1146" s="1"/>
      <c r="GY1146" s="1"/>
      <c r="GZ1146" s="1"/>
      <c r="HA1146" s="1"/>
      <c r="HB1146" s="1"/>
      <c r="HC1146" s="1"/>
      <c r="HD1146" s="1"/>
      <c r="HE1146" s="1"/>
      <c r="HF1146" s="1"/>
      <c r="HG1146" s="1"/>
      <c r="HH1146" s="1"/>
      <c r="HI1146" s="1"/>
      <c r="HJ1146" s="1"/>
      <c r="HK1146" s="1"/>
      <c r="HL1146" s="1"/>
      <c r="HM1146" s="1"/>
      <c r="HN1146" s="1"/>
      <c r="HO1146" s="1"/>
      <c r="HP1146" s="1"/>
      <c r="HQ1146" s="1"/>
      <c r="HR1146" s="1"/>
      <c r="HS1146" s="1"/>
      <c r="HT1146" s="1"/>
      <c r="HU1146" s="1"/>
      <c r="HV1146" s="1"/>
      <c r="HW1146" s="1"/>
      <c r="HX1146" s="1"/>
      <c r="HY1146" s="1"/>
      <c r="HZ1146" s="1"/>
      <c r="IA1146" s="1"/>
      <c r="IB1146" s="1"/>
      <c r="IC1146" s="1"/>
      <c r="ID1146" s="1"/>
      <c r="IE1146" s="1"/>
      <c r="IF1146" s="1"/>
      <c r="IG1146" s="1"/>
      <c r="IH1146" s="1"/>
      <c r="II1146" s="1"/>
      <c r="IJ1146" s="1"/>
      <c r="IK1146" s="1"/>
      <c r="IL1146" s="1"/>
      <c r="IM1146" s="1"/>
      <c r="IN1146" s="1"/>
      <c r="IO1146" s="1"/>
      <c r="IP1146" s="1"/>
      <c r="IQ1146" s="1"/>
      <c r="IR1146" s="1"/>
      <c r="IS1146" s="1"/>
      <c r="IT1146" s="1"/>
      <c r="IU1146" s="1"/>
      <c r="IV1146" s="1"/>
    </row>
    <row r="1147" spans="1:256">
      <c r="A1147" s="65" t="s">
        <v>267</v>
      </c>
      <c r="B1147" s="64">
        <v>575</v>
      </c>
      <c r="C1147" s="64">
        <v>137.6</v>
      </c>
      <c r="D1147" s="64">
        <v>5</v>
      </c>
      <c r="E1147" s="64">
        <v>5.9</v>
      </c>
      <c r="F1147" s="64">
        <v>17.100000000000001</v>
      </c>
      <c r="G1147" s="110"/>
      <c r="H1147" s="23">
        <f t="shared" si="102"/>
        <v>0</v>
      </c>
      <c r="I1147" s="20">
        <f t="shared" si="103"/>
        <v>0</v>
      </c>
      <c r="J1147" s="21">
        <f t="shared" si="104"/>
        <v>0</v>
      </c>
      <c r="K1147" s="21">
        <f t="shared" si="105"/>
        <v>0</v>
      </c>
      <c r="L1147" s="21">
        <f t="shared" si="106"/>
        <v>0</v>
      </c>
      <c r="M1147" s="2"/>
      <c r="N1147" s="2"/>
      <c r="O1147" s="1"/>
      <c r="P1147" s="1"/>
      <c r="Q1147" s="1"/>
      <c r="R1147" s="1"/>
      <c r="S1147" s="1"/>
      <c r="T1147" s="1"/>
      <c r="U1147" s="1"/>
      <c r="V1147" s="1"/>
      <c r="W1147" s="1"/>
      <c r="X1147" s="1"/>
      <c r="Y1147" s="1"/>
      <c r="Z1147" s="1"/>
      <c r="AA1147" s="1"/>
      <c r="AB1147" s="1"/>
      <c r="AC1147" s="1"/>
      <c r="AD1147" s="1"/>
      <c r="AE1147" s="1"/>
      <c r="AF1147" s="1"/>
      <c r="AG1147" s="1"/>
      <c r="AH1147" s="1"/>
      <c r="AI1147" s="1"/>
      <c r="AJ1147" s="1"/>
      <c r="AK1147" s="1"/>
      <c r="AL1147" s="1"/>
      <c r="AM1147" s="1"/>
      <c r="AN1147" s="1"/>
      <c r="AO1147" s="1"/>
      <c r="AP1147" s="1"/>
      <c r="AQ1147" s="1"/>
      <c r="AR1147" s="1"/>
      <c r="AS1147" s="1"/>
      <c r="AT1147" s="1"/>
      <c r="AU1147" s="1"/>
      <c r="AV1147" s="1"/>
      <c r="AW1147" s="1"/>
      <c r="AX1147" s="1"/>
      <c r="AY1147" s="1"/>
      <c r="AZ1147" s="1"/>
      <c r="BA1147" s="1"/>
      <c r="BB1147" s="1"/>
      <c r="BC1147" s="1"/>
      <c r="BD1147" s="1"/>
      <c r="BE1147" s="1"/>
      <c r="BF1147" s="1"/>
      <c r="BG1147" s="1"/>
      <c r="BH1147" s="1"/>
      <c r="BI1147" s="1"/>
      <c r="BJ1147" s="1"/>
      <c r="BK1147" s="1"/>
      <c r="BL1147" s="1"/>
      <c r="BM1147" s="1"/>
      <c r="BN1147" s="1"/>
      <c r="BO1147" s="1"/>
      <c r="BP1147" s="1"/>
      <c r="BQ1147" s="1"/>
      <c r="BR1147" s="1"/>
      <c r="BS1147" s="1"/>
      <c r="BT1147" s="1"/>
      <c r="BU1147" s="1"/>
      <c r="BV1147" s="1"/>
      <c r="BW1147" s="1"/>
      <c r="BX1147" s="1"/>
      <c r="BY1147" s="1"/>
      <c r="BZ1147" s="1"/>
      <c r="CA1147" s="1"/>
      <c r="CB1147" s="1"/>
      <c r="CC1147" s="1"/>
      <c r="CD1147" s="1"/>
      <c r="CE1147" s="1"/>
      <c r="CF1147" s="1"/>
      <c r="CG1147" s="1"/>
      <c r="CH1147" s="1"/>
      <c r="CI1147" s="1"/>
      <c r="CJ1147" s="1"/>
      <c r="CK1147" s="1"/>
      <c r="CL1147" s="1"/>
      <c r="CM1147" s="1"/>
      <c r="CN1147" s="1"/>
      <c r="CO1147" s="1"/>
      <c r="CP1147" s="1"/>
      <c r="CQ1147" s="1"/>
      <c r="CR1147" s="1"/>
      <c r="CS1147" s="1"/>
      <c r="CT1147" s="1"/>
      <c r="CU1147" s="1"/>
      <c r="CV1147" s="1"/>
      <c r="CW1147" s="1"/>
      <c r="CX1147" s="1"/>
      <c r="CY1147" s="1"/>
      <c r="CZ1147" s="1"/>
      <c r="DA1147" s="1"/>
      <c r="DB1147" s="1"/>
      <c r="DC1147" s="1"/>
      <c r="DD1147" s="1"/>
      <c r="DE1147" s="1"/>
      <c r="DF1147" s="1"/>
      <c r="DG1147" s="1"/>
      <c r="DH1147" s="1"/>
      <c r="DI1147" s="1"/>
      <c r="DJ1147" s="1"/>
      <c r="DK1147" s="1"/>
      <c r="DL1147" s="1"/>
      <c r="DM1147" s="1"/>
      <c r="DN1147" s="1"/>
      <c r="DO1147" s="1"/>
      <c r="DP1147" s="1"/>
      <c r="DQ1147" s="1"/>
      <c r="DR1147" s="1"/>
      <c r="DS1147" s="1"/>
      <c r="DT1147" s="1"/>
      <c r="DU1147" s="1"/>
      <c r="DV1147" s="1"/>
      <c r="DW1147" s="1"/>
      <c r="DX1147" s="1"/>
      <c r="DY1147" s="1"/>
      <c r="DZ1147" s="1"/>
      <c r="EA1147" s="1"/>
      <c r="EB1147" s="1"/>
      <c r="EC1147" s="1"/>
      <c r="ED1147" s="1"/>
      <c r="EE1147" s="1"/>
      <c r="EF1147" s="1"/>
      <c r="EG1147" s="1"/>
      <c r="EH1147" s="1"/>
      <c r="EI1147" s="1"/>
      <c r="EJ1147" s="1"/>
      <c r="EK1147" s="1"/>
      <c r="EL1147" s="1"/>
      <c r="EM1147" s="1"/>
      <c r="EN1147" s="1"/>
      <c r="EO1147" s="1"/>
      <c r="EP1147" s="1"/>
      <c r="EQ1147" s="1"/>
      <c r="ER1147" s="1"/>
      <c r="ES1147" s="1"/>
      <c r="ET1147" s="1"/>
      <c r="EU1147" s="1"/>
      <c r="EV1147" s="1"/>
      <c r="EW1147" s="1"/>
      <c r="EX1147" s="1"/>
      <c r="EY1147" s="1"/>
      <c r="EZ1147" s="1"/>
      <c r="FA1147" s="1"/>
      <c r="FB1147" s="1"/>
      <c r="FC1147" s="1"/>
      <c r="FD1147" s="1"/>
      <c r="FE1147" s="1"/>
      <c r="FF1147" s="1"/>
      <c r="FG1147" s="1"/>
      <c r="FH1147" s="1"/>
      <c r="FI1147" s="1"/>
      <c r="FJ1147" s="1"/>
      <c r="FK1147" s="1"/>
      <c r="FL1147" s="1"/>
      <c r="FM1147" s="1"/>
      <c r="FN1147" s="1"/>
      <c r="FO1147" s="1"/>
      <c r="FP1147" s="1"/>
      <c r="FQ1147" s="1"/>
      <c r="FR1147" s="1"/>
      <c r="FS1147" s="1"/>
      <c r="FT1147" s="1"/>
      <c r="FU1147" s="1"/>
      <c r="FV1147" s="1"/>
      <c r="FW1147" s="1"/>
      <c r="FX1147" s="1"/>
      <c r="FY1147" s="1"/>
      <c r="FZ1147" s="1"/>
      <c r="GA1147" s="1"/>
      <c r="GB1147" s="1"/>
      <c r="GC1147" s="1"/>
      <c r="GD1147" s="1"/>
      <c r="GE1147" s="1"/>
      <c r="GF1147" s="1"/>
      <c r="GG1147" s="1"/>
      <c r="GH1147" s="1"/>
      <c r="GI1147" s="1"/>
      <c r="GJ1147" s="1"/>
      <c r="GK1147" s="1"/>
      <c r="GL1147" s="1"/>
      <c r="GM1147" s="1"/>
      <c r="GN1147" s="1"/>
      <c r="GO1147" s="1"/>
      <c r="GP1147" s="1"/>
      <c r="GQ1147" s="1"/>
      <c r="GR1147" s="1"/>
      <c r="GS1147" s="1"/>
      <c r="GT1147" s="1"/>
      <c r="GU1147" s="1"/>
      <c r="GV1147" s="1"/>
      <c r="GW1147" s="1"/>
      <c r="GX1147" s="1"/>
      <c r="GY1147" s="1"/>
      <c r="GZ1147" s="1"/>
      <c r="HA1147" s="1"/>
      <c r="HB1147" s="1"/>
      <c r="HC1147" s="1"/>
      <c r="HD1147" s="1"/>
      <c r="HE1147" s="1"/>
      <c r="HF1147" s="1"/>
      <c r="HG1147" s="1"/>
      <c r="HH1147" s="1"/>
      <c r="HI1147" s="1"/>
      <c r="HJ1147" s="1"/>
      <c r="HK1147" s="1"/>
      <c r="HL1147" s="1"/>
      <c r="HM1147" s="1"/>
      <c r="HN1147" s="1"/>
      <c r="HO1147" s="1"/>
      <c r="HP1147" s="1"/>
      <c r="HQ1147" s="1"/>
      <c r="HR1147" s="1"/>
      <c r="HS1147" s="1"/>
      <c r="HT1147" s="1"/>
      <c r="HU1147" s="1"/>
      <c r="HV1147" s="1"/>
      <c r="HW1147" s="1"/>
      <c r="HX1147" s="1"/>
      <c r="HY1147" s="1"/>
      <c r="HZ1147" s="1"/>
      <c r="IA1147" s="1"/>
      <c r="IB1147" s="1"/>
      <c r="IC1147" s="1"/>
      <c r="ID1147" s="1"/>
      <c r="IE1147" s="1"/>
      <c r="IF1147" s="1"/>
      <c r="IG1147" s="1"/>
      <c r="IH1147" s="1"/>
      <c r="II1147" s="1"/>
      <c r="IJ1147" s="1"/>
      <c r="IK1147" s="1"/>
      <c r="IL1147" s="1"/>
      <c r="IM1147" s="1"/>
      <c r="IN1147" s="1"/>
      <c r="IO1147" s="1"/>
      <c r="IP1147" s="1"/>
      <c r="IQ1147" s="1"/>
      <c r="IR1147" s="1"/>
      <c r="IS1147" s="1"/>
      <c r="IT1147" s="1"/>
      <c r="IU1147" s="1"/>
      <c r="IV1147" s="1"/>
    </row>
    <row r="1148" spans="1:256">
      <c r="A1148" s="65" t="s">
        <v>939</v>
      </c>
      <c r="B1148" s="64">
        <v>268</v>
      </c>
      <c r="C1148" s="64">
        <v>64</v>
      </c>
      <c r="D1148" s="64">
        <v>6</v>
      </c>
      <c r="E1148" s="64">
        <v>4.5999999999999996</v>
      </c>
      <c r="F1148" s="64">
        <v>0.3</v>
      </c>
      <c r="G1148" s="110"/>
      <c r="H1148" s="23">
        <f t="shared" si="102"/>
        <v>0</v>
      </c>
      <c r="I1148" s="20">
        <f t="shared" si="103"/>
        <v>0</v>
      </c>
      <c r="J1148" s="21">
        <f t="shared" si="104"/>
        <v>0</v>
      </c>
      <c r="K1148" s="21">
        <f t="shared" si="105"/>
        <v>0</v>
      </c>
      <c r="L1148" s="21">
        <f t="shared" si="106"/>
        <v>0</v>
      </c>
      <c r="M1148" s="2"/>
      <c r="N1148" s="2"/>
      <c r="O1148" s="1"/>
      <c r="P1148" s="1"/>
      <c r="Q1148" s="1"/>
      <c r="R1148" s="1"/>
      <c r="S1148" s="1"/>
      <c r="T1148" s="1"/>
      <c r="U1148" s="1"/>
      <c r="V1148" s="1"/>
      <c r="W1148" s="1"/>
      <c r="X1148" s="1"/>
      <c r="Y1148" s="1"/>
      <c r="Z1148" s="1"/>
      <c r="AA1148" s="1"/>
      <c r="AB1148" s="1"/>
      <c r="AC1148" s="1"/>
      <c r="AD1148" s="1"/>
      <c r="AE1148" s="1"/>
      <c r="AF1148" s="1"/>
      <c r="AG1148" s="1"/>
      <c r="AH1148" s="1"/>
      <c r="AI1148" s="1"/>
      <c r="AJ1148" s="1"/>
      <c r="AK1148" s="1"/>
      <c r="AL1148" s="1"/>
      <c r="AM1148" s="1"/>
      <c r="AN1148" s="1"/>
      <c r="AO1148" s="1"/>
      <c r="AP1148" s="1"/>
      <c r="AQ1148" s="1"/>
      <c r="AR1148" s="1"/>
      <c r="AS1148" s="1"/>
      <c r="AT1148" s="1"/>
      <c r="AU1148" s="1"/>
      <c r="AV1148" s="1"/>
      <c r="AW1148" s="1"/>
      <c r="AX1148" s="1"/>
      <c r="AY1148" s="1"/>
      <c r="AZ1148" s="1"/>
      <c r="BA1148" s="1"/>
      <c r="BB1148" s="1"/>
      <c r="BC1148" s="1"/>
      <c r="BD1148" s="1"/>
      <c r="BE1148" s="1"/>
      <c r="BF1148" s="1"/>
      <c r="BG1148" s="1"/>
      <c r="BH1148" s="1"/>
      <c r="BI1148" s="1"/>
      <c r="BJ1148" s="1"/>
      <c r="BK1148" s="1"/>
      <c r="BL1148" s="1"/>
      <c r="BM1148" s="1"/>
      <c r="BN1148" s="1"/>
      <c r="BO1148" s="1"/>
      <c r="BP1148" s="1"/>
      <c r="BQ1148" s="1"/>
      <c r="BR1148" s="1"/>
      <c r="BS1148" s="1"/>
      <c r="BT1148" s="1"/>
      <c r="BU1148" s="1"/>
      <c r="BV1148" s="1"/>
      <c r="BW1148" s="1"/>
      <c r="BX1148" s="1"/>
      <c r="BY1148" s="1"/>
      <c r="BZ1148" s="1"/>
      <c r="CA1148" s="1"/>
      <c r="CB1148" s="1"/>
      <c r="CC1148" s="1"/>
      <c r="CD1148" s="1"/>
      <c r="CE1148" s="1"/>
      <c r="CF1148" s="1"/>
      <c r="CG1148" s="1"/>
      <c r="CH1148" s="1"/>
      <c r="CI1148" s="1"/>
      <c r="CJ1148" s="1"/>
      <c r="CK1148" s="1"/>
      <c r="CL1148" s="1"/>
      <c r="CM1148" s="1"/>
      <c r="CN1148" s="1"/>
      <c r="CO1148" s="1"/>
      <c r="CP1148" s="1"/>
      <c r="CQ1148" s="1"/>
      <c r="CR1148" s="1"/>
      <c r="CS1148" s="1"/>
      <c r="CT1148" s="1"/>
      <c r="CU1148" s="1"/>
      <c r="CV1148" s="1"/>
      <c r="CW1148" s="1"/>
      <c r="CX1148" s="1"/>
      <c r="CY1148" s="1"/>
      <c r="CZ1148" s="1"/>
      <c r="DA1148" s="1"/>
      <c r="DB1148" s="1"/>
      <c r="DC1148" s="1"/>
      <c r="DD1148" s="1"/>
      <c r="DE1148" s="1"/>
      <c r="DF1148" s="1"/>
      <c r="DG1148" s="1"/>
      <c r="DH1148" s="1"/>
      <c r="DI1148" s="1"/>
      <c r="DJ1148" s="1"/>
      <c r="DK1148" s="1"/>
      <c r="DL1148" s="1"/>
      <c r="DM1148" s="1"/>
      <c r="DN1148" s="1"/>
      <c r="DO1148" s="1"/>
      <c r="DP1148" s="1"/>
      <c r="DQ1148" s="1"/>
      <c r="DR1148" s="1"/>
      <c r="DS1148" s="1"/>
      <c r="DT1148" s="1"/>
      <c r="DU1148" s="1"/>
      <c r="DV1148" s="1"/>
      <c r="DW1148" s="1"/>
      <c r="DX1148" s="1"/>
      <c r="DY1148" s="1"/>
      <c r="DZ1148" s="1"/>
      <c r="EA1148" s="1"/>
      <c r="EB1148" s="1"/>
      <c r="EC1148" s="1"/>
      <c r="ED1148" s="1"/>
      <c r="EE1148" s="1"/>
      <c r="EF1148" s="1"/>
      <c r="EG1148" s="1"/>
      <c r="EH1148" s="1"/>
      <c r="EI1148" s="1"/>
      <c r="EJ1148" s="1"/>
      <c r="EK1148" s="1"/>
      <c r="EL1148" s="1"/>
      <c r="EM1148" s="1"/>
      <c r="EN1148" s="1"/>
      <c r="EO1148" s="1"/>
      <c r="EP1148" s="1"/>
      <c r="EQ1148" s="1"/>
      <c r="ER1148" s="1"/>
      <c r="ES1148" s="1"/>
      <c r="ET1148" s="1"/>
      <c r="EU1148" s="1"/>
      <c r="EV1148" s="1"/>
      <c r="EW1148" s="1"/>
      <c r="EX1148" s="1"/>
      <c r="EY1148" s="1"/>
      <c r="EZ1148" s="1"/>
      <c r="FA1148" s="1"/>
      <c r="FB1148" s="1"/>
      <c r="FC1148" s="1"/>
      <c r="FD1148" s="1"/>
      <c r="FE1148" s="1"/>
      <c r="FF1148" s="1"/>
      <c r="FG1148" s="1"/>
      <c r="FH1148" s="1"/>
      <c r="FI1148" s="1"/>
      <c r="FJ1148" s="1"/>
      <c r="FK1148" s="1"/>
      <c r="FL1148" s="1"/>
      <c r="FM1148" s="1"/>
      <c r="FN1148" s="1"/>
      <c r="FO1148" s="1"/>
      <c r="FP1148" s="1"/>
      <c r="FQ1148" s="1"/>
      <c r="FR1148" s="1"/>
      <c r="FS1148" s="1"/>
      <c r="FT1148" s="1"/>
      <c r="FU1148" s="1"/>
      <c r="FV1148" s="1"/>
      <c r="FW1148" s="1"/>
      <c r="FX1148" s="1"/>
      <c r="FY1148" s="1"/>
      <c r="FZ1148" s="1"/>
      <c r="GA1148" s="1"/>
      <c r="GB1148" s="1"/>
      <c r="GC1148" s="1"/>
      <c r="GD1148" s="1"/>
      <c r="GE1148" s="1"/>
      <c r="GF1148" s="1"/>
      <c r="GG1148" s="1"/>
      <c r="GH1148" s="1"/>
      <c r="GI1148" s="1"/>
      <c r="GJ1148" s="1"/>
      <c r="GK1148" s="1"/>
      <c r="GL1148" s="1"/>
      <c r="GM1148" s="1"/>
      <c r="GN1148" s="1"/>
      <c r="GO1148" s="1"/>
      <c r="GP1148" s="1"/>
      <c r="GQ1148" s="1"/>
      <c r="GR1148" s="1"/>
      <c r="GS1148" s="1"/>
      <c r="GT1148" s="1"/>
      <c r="GU1148" s="1"/>
      <c r="GV1148" s="1"/>
      <c r="GW1148" s="1"/>
      <c r="GX1148" s="1"/>
      <c r="GY1148" s="1"/>
      <c r="GZ1148" s="1"/>
      <c r="HA1148" s="1"/>
      <c r="HB1148" s="1"/>
      <c r="HC1148" s="1"/>
      <c r="HD1148" s="1"/>
      <c r="HE1148" s="1"/>
      <c r="HF1148" s="1"/>
      <c r="HG1148" s="1"/>
      <c r="HH1148" s="1"/>
      <c r="HI1148" s="1"/>
      <c r="HJ1148" s="1"/>
      <c r="HK1148" s="1"/>
      <c r="HL1148" s="1"/>
      <c r="HM1148" s="1"/>
      <c r="HN1148" s="1"/>
      <c r="HO1148" s="1"/>
      <c r="HP1148" s="1"/>
      <c r="HQ1148" s="1"/>
      <c r="HR1148" s="1"/>
      <c r="HS1148" s="1"/>
      <c r="HT1148" s="1"/>
      <c r="HU1148" s="1"/>
      <c r="HV1148" s="1"/>
      <c r="HW1148" s="1"/>
      <c r="HX1148" s="1"/>
      <c r="HY1148" s="1"/>
      <c r="HZ1148" s="1"/>
      <c r="IA1148" s="1"/>
      <c r="IB1148" s="1"/>
      <c r="IC1148" s="1"/>
      <c r="ID1148" s="1"/>
      <c r="IE1148" s="1"/>
      <c r="IF1148" s="1"/>
      <c r="IG1148" s="1"/>
      <c r="IH1148" s="1"/>
      <c r="II1148" s="1"/>
      <c r="IJ1148" s="1"/>
      <c r="IK1148" s="1"/>
      <c r="IL1148" s="1"/>
      <c r="IM1148" s="1"/>
      <c r="IN1148" s="1"/>
      <c r="IO1148" s="1"/>
      <c r="IP1148" s="1"/>
      <c r="IQ1148" s="1"/>
      <c r="IR1148" s="1"/>
      <c r="IS1148" s="1"/>
      <c r="IT1148" s="1"/>
      <c r="IU1148" s="1"/>
      <c r="IV1148" s="1"/>
    </row>
    <row r="1149" spans="1:256">
      <c r="A1149" s="82" t="s">
        <v>940</v>
      </c>
      <c r="B1149" s="83"/>
      <c r="C1149" s="83"/>
      <c r="D1149" s="83"/>
      <c r="E1149" s="83"/>
      <c r="F1149" s="81"/>
      <c r="G1149" s="168"/>
      <c r="H1149" s="169"/>
      <c r="I1149" s="170"/>
      <c r="J1149" s="171"/>
      <c r="K1149" s="171"/>
      <c r="L1149" s="171"/>
      <c r="M1149" s="2"/>
      <c r="N1149" s="2"/>
      <c r="O1149" s="1"/>
      <c r="P1149" s="1"/>
      <c r="Q1149" s="1"/>
      <c r="R1149" s="1"/>
      <c r="S1149" s="1"/>
      <c r="T1149" s="1"/>
      <c r="U1149" s="1"/>
      <c r="V1149" s="1"/>
      <c r="W1149" s="1"/>
      <c r="X1149" s="1"/>
      <c r="Y1149" s="1"/>
      <c r="Z1149" s="1"/>
      <c r="AA1149" s="1"/>
      <c r="AB1149" s="1"/>
      <c r="AC1149" s="1"/>
      <c r="AD1149" s="1"/>
      <c r="AE1149" s="1"/>
      <c r="AF1149" s="1"/>
      <c r="AG1149" s="1"/>
      <c r="AH1149" s="1"/>
      <c r="AI1149" s="1"/>
      <c r="AJ1149" s="1"/>
      <c r="AK1149" s="1"/>
      <c r="AL1149" s="1"/>
      <c r="AM1149" s="1"/>
      <c r="AN1149" s="1"/>
      <c r="AO1149" s="1"/>
      <c r="AP1149" s="1"/>
      <c r="AQ1149" s="1"/>
      <c r="AR1149" s="1"/>
      <c r="AS1149" s="1"/>
      <c r="AT1149" s="1"/>
      <c r="AU1149" s="1"/>
      <c r="AV1149" s="1"/>
      <c r="AW1149" s="1"/>
      <c r="AX1149" s="1"/>
      <c r="AY1149" s="1"/>
      <c r="AZ1149" s="1"/>
      <c r="BA1149" s="1"/>
      <c r="BB1149" s="1"/>
      <c r="BC1149" s="1"/>
      <c r="BD1149" s="1"/>
      <c r="BE1149" s="1"/>
      <c r="BF1149" s="1"/>
      <c r="BG1149" s="1"/>
      <c r="BH1149" s="1"/>
      <c r="BI1149" s="1"/>
      <c r="BJ1149" s="1"/>
      <c r="BK1149" s="1"/>
      <c r="BL1149" s="1"/>
      <c r="BM1149" s="1"/>
      <c r="BN1149" s="1"/>
      <c r="BO1149" s="1"/>
      <c r="BP1149" s="1"/>
      <c r="BQ1149" s="1"/>
      <c r="BR1149" s="1"/>
      <c r="BS1149" s="1"/>
      <c r="BT1149" s="1"/>
      <c r="BU1149" s="1"/>
      <c r="BV1149" s="1"/>
      <c r="BW1149" s="1"/>
      <c r="BX1149" s="1"/>
      <c r="BY1149" s="1"/>
      <c r="BZ1149" s="1"/>
      <c r="CA1149" s="1"/>
      <c r="CB1149" s="1"/>
      <c r="CC1149" s="1"/>
      <c r="CD1149" s="1"/>
      <c r="CE1149" s="1"/>
      <c r="CF1149" s="1"/>
      <c r="CG1149" s="1"/>
      <c r="CH1149" s="1"/>
      <c r="CI1149" s="1"/>
      <c r="CJ1149" s="1"/>
      <c r="CK1149" s="1"/>
      <c r="CL1149" s="1"/>
      <c r="CM1149" s="1"/>
      <c r="CN1149" s="1"/>
      <c r="CO1149" s="1"/>
      <c r="CP1149" s="1"/>
      <c r="CQ1149" s="1"/>
      <c r="CR1149" s="1"/>
      <c r="CS1149" s="1"/>
      <c r="CT1149" s="1"/>
      <c r="CU1149" s="1"/>
      <c r="CV1149" s="1"/>
      <c r="CW1149" s="1"/>
      <c r="CX1149" s="1"/>
      <c r="CY1149" s="1"/>
      <c r="CZ1149" s="1"/>
      <c r="DA1149" s="1"/>
      <c r="DB1149" s="1"/>
      <c r="DC1149" s="1"/>
      <c r="DD1149" s="1"/>
      <c r="DE1149" s="1"/>
      <c r="DF1149" s="1"/>
      <c r="DG1149" s="1"/>
      <c r="DH1149" s="1"/>
      <c r="DI1149" s="1"/>
      <c r="DJ1149" s="1"/>
      <c r="DK1149" s="1"/>
      <c r="DL1149" s="1"/>
      <c r="DM1149" s="1"/>
      <c r="DN1149" s="1"/>
      <c r="DO1149" s="1"/>
      <c r="DP1149" s="1"/>
      <c r="DQ1149" s="1"/>
      <c r="DR1149" s="1"/>
      <c r="DS1149" s="1"/>
      <c r="DT1149" s="1"/>
      <c r="DU1149" s="1"/>
      <c r="DV1149" s="1"/>
      <c r="DW1149" s="1"/>
      <c r="DX1149" s="1"/>
      <c r="DY1149" s="1"/>
      <c r="DZ1149" s="1"/>
      <c r="EA1149" s="1"/>
      <c r="EB1149" s="1"/>
      <c r="EC1149" s="1"/>
      <c r="ED1149" s="1"/>
      <c r="EE1149" s="1"/>
      <c r="EF1149" s="1"/>
      <c r="EG1149" s="1"/>
      <c r="EH1149" s="1"/>
      <c r="EI1149" s="1"/>
      <c r="EJ1149" s="1"/>
      <c r="EK1149" s="1"/>
      <c r="EL1149" s="1"/>
      <c r="EM1149" s="1"/>
      <c r="EN1149" s="1"/>
      <c r="EO1149" s="1"/>
      <c r="EP1149" s="1"/>
      <c r="EQ1149" s="1"/>
      <c r="ER1149" s="1"/>
      <c r="ES1149" s="1"/>
      <c r="ET1149" s="1"/>
      <c r="EU1149" s="1"/>
      <c r="EV1149" s="1"/>
      <c r="EW1149" s="1"/>
      <c r="EX1149" s="1"/>
      <c r="EY1149" s="1"/>
      <c r="EZ1149" s="1"/>
      <c r="FA1149" s="1"/>
      <c r="FB1149" s="1"/>
      <c r="FC1149" s="1"/>
      <c r="FD1149" s="1"/>
      <c r="FE1149" s="1"/>
      <c r="FF1149" s="1"/>
      <c r="FG1149" s="1"/>
      <c r="FH1149" s="1"/>
      <c r="FI1149" s="1"/>
      <c r="FJ1149" s="1"/>
      <c r="FK1149" s="1"/>
      <c r="FL1149" s="1"/>
      <c r="FM1149" s="1"/>
      <c r="FN1149" s="1"/>
      <c r="FO1149" s="1"/>
      <c r="FP1149" s="1"/>
      <c r="FQ1149" s="1"/>
      <c r="FR1149" s="1"/>
      <c r="FS1149" s="1"/>
      <c r="FT1149" s="1"/>
      <c r="FU1149" s="1"/>
      <c r="FV1149" s="1"/>
      <c r="FW1149" s="1"/>
      <c r="FX1149" s="1"/>
      <c r="FY1149" s="1"/>
      <c r="FZ1149" s="1"/>
      <c r="GA1149" s="1"/>
      <c r="GB1149" s="1"/>
      <c r="GC1149" s="1"/>
      <c r="GD1149" s="1"/>
      <c r="GE1149" s="1"/>
      <c r="GF1149" s="1"/>
      <c r="GG1149" s="1"/>
      <c r="GH1149" s="1"/>
      <c r="GI1149" s="1"/>
      <c r="GJ1149" s="1"/>
      <c r="GK1149" s="1"/>
      <c r="GL1149" s="1"/>
      <c r="GM1149" s="1"/>
      <c r="GN1149" s="1"/>
      <c r="GO1149" s="1"/>
      <c r="GP1149" s="1"/>
      <c r="GQ1149" s="1"/>
      <c r="GR1149" s="1"/>
      <c r="GS1149" s="1"/>
      <c r="GT1149" s="1"/>
      <c r="GU1149" s="1"/>
      <c r="GV1149" s="1"/>
      <c r="GW1149" s="1"/>
      <c r="GX1149" s="1"/>
      <c r="GY1149" s="1"/>
      <c r="GZ1149" s="1"/>
      <c r="HA1149" s="1"/>
      <c r="HB1149" s="1"/>
      <c r="HC1149" s="1"/>
      <c r="HD1149" s="1"/>
      <c r="HE1149" s="1"/>
      <c r="HF1149" s="1"/>
      <c r="HG1149" s="1"/>
      <c r="HH1149" s="1"/>
      <c r="HI1149" s="1"/>
      <c r="HJ1149" s="1"/>
      <c r="HK1149" s="1"/>
      <c r="HL1149" s="1"/>
      <c r="HM1149" s="1"/>
      <c r="HN1149" s="1"/>
      <c r="HO1149" s="1"/>
      <c r="HP1149" s="1"/>
      <c r="HQ1149" s="1"/>
      <c r="HR1149" s="1"/>
      <c r="HS1149" s="1"/>
      <c r="HT1149" s="1"/>
      <c r="HU1149" s="1"/>
      <c r="HV1149" s="1"/>
      <c r="HW1149" s="1"/>
      <c r="HX1149" s="1"/>
      <c r="HY1149" s="1"/>
      <c r="HZ1149" s="1"/>
      <c r="IA1149" s="1"/>
      <c r="IB1149" s="1"/>
      <c r="IC1149" s="1"/>
      <c r="ID1149" s="1"/>
      <c r="IE1149" s="1"/>
      <c r="IF1149" s="1"/>
      <c r="IG1149" s="1"/>
      <c r="IH1149" s="1"/>
      <c r="II1149" s="1"/>
      <c r="IJ1149" s="1"/>
      <c r="IK1149" s="1"/>
      <c r="IL1149" s="1"/>
      <c r="IM1149" s="1"/>
      <c r="IN1149" s="1"/>
      <c r="IO1149" s="1"/>
      <c r="IP1149" s="1"/>
      <c r="IQ1149" s="1"/>
      <c r="IR1149" s="1"/>
      <c r="IS1149" s="1"/>
      <c r="IT1149" s="1"/>
      <c r="IU1149" s="1"/>
      <c r="IV1149" s="1"/>
    </row>
    <row r="1150" spans="1:256">
      <c r="A1150" s="65" t="s">
        <v>1153</v>
      </c>
      <c r="B1150" s="64">
        <v>682</v>
      </c>
      <c r="C1150" s="64">
        <v>162</v>
      </c>
      <c r="D1150" s="64">
        <v>11.2</v>
      </c>
      <c r="E1150" s="64">
        <v>4.9000000000000004</v>
      </c>
      <c r="F1150" s="64">
        <v>9.8000000000000007</v>
      </c>
      <c r="G1150" s="110"/>
      <c r="H1150" s="23">
        <f t="shared" si="102"/>
        <v>0</v>
      </c>
      <c r="I1150" s="20">
        <f t="shared" si="103"/>
        <v>0</v>
      </c>
      <c r="J1150" s="21">
        <f t="shared" si="104"/>
        <v>0</v>
      </c>
      <c r="K1150" s="21">
        <f t="shared" si="105"/>
        <v>0</v>
      </c>
      <c r="L1150" s="21">
        <f t="shared" si="106"/>
        <v>0</v>
      </c>
      <c r="M1150" s="2"/>
      <c r="N1150" s="2"/>
      <c r="O1150" s="1"/>
      <c r="P1150" s="1"/>
      <c r="Q1150" s="1"/>
      <c r="R1150" s="1"/>
      <c r="S1150" s="1"/>
      <c r="T1150" s="1"/>
      <c r="U1150" s="1"/>
      <c r="V1150" s="1"/>
      <c r="W1150" s="1"/>
      <c r="X1150" s="1"/>
      <c r="Y1150" s="1"/>
      <c r="Z1150" s="1"/>
      <c r="AA1150" s="1"/>
      <c r="AB1150" s="1"/>
      <c r="AC1150" s="1"/>
      <c r="AD1150" s="1"/>
      <c r="AE1150" s="1"/>
      <c r="AF1150" s="1"/>
      <c r="AG1150" s="1"/>
      <c r="AH1150" s="1"/>
      <c r="AI1150" s="1"/>
      <c r="AJ1150" s="1"/>
      <c r="AK1150" s="1"/>
      <c r="AL1150" s="1"/>
      <c r="AM1150" s="1"/>
      <c r="AN1150" s="1"/>
      <c r="AO1150" s="1"/>
      <c r="AP1150" s="1"/>
      <c r="AQ1150" s="1"/>
      <c r="AR1150" s="1"/>
      <c r="AS1150" s="1"/>
      <c r="AT1150" s="1"/>
      <c r="AU1150" s="1"/>
      <c r="AV1150" s="1"/>
      <c r="AW1150" s="1"/>
      <c r="AX1150" s="1"/>
      <c r="AY1150" s="1"/>
      <c r="AZ1150" s="1"/>
      <c r="BA1150" s="1"/>
      <c r="BB1150" s="1"/>
      <c r="BC1150" s="1"/>
      <c r="BD1150" s="1"/>
      <c r="BE1150" s="1"/>
      <c r="BF1150" s="1"/>
      <c r="BG1150" s="1"/>
      <c r="BH1150" s="1"/>
      <c r="BI1150" s="1"/>
      <c r="BJ1150" s="1"/>
      <c r="BK1150" s="1"/>
      <c r="BL1150" s="1"/>
      <c r="BM1150" s="1"/>
      <c r="BN1150" s="1"/>
      <c r="BO1150" s="1"/>
      <c r="BP1150" s="1"/>
      <c r="BQ1150" s="1"/>
      <c r="BR1150" s="1"/>
      <c r="BS1150" s="1"/>
      <c r="BT1150" s="1"/>
      <c r="BU1150" s="1"/>
      <c r="BV1150" s="1"/>
      <c r="BW1150" s="1"/>
      <c r="BX1150" s="1"/>
      <c r="BY1150" s="1"/>
      <c r="BZ1150" s="1"/>
      <c r="CA1150" s="1"/>
      <c r="CB1150" s="1"/>
      <c r="CC1150" s="1"/>
      <c r="CD1150" s="1"/>
      <c r="CE1150" s="1"/>
      <c r="CF1150" s="1"/>
      <c r="CG1150" s="1"/>
      <c r="CH1150" s="1"/>
      <c r="CI1150" s="1"/>
      <c r="CJ1150" s="1"/>
      <c r="CK1150" s="1"/>
      <c r="CL1150" s="1"/>
      <c r="CM1150" s="1"/>
      <c r="CN1150" s="1"/>
      <c r="CO1150" s="1"/>
      <c r="CP1150" s="1"/>
      <c r="CQ1150" s="1"/>
      <c r="CR1150" s="1"/>
      <c r="CS1150" s="1"/>
      <c r="CT1150" s="1"/>
      <c r="CU1150" s="1"/>
      <c r="CV1150" s="1"/>
      <c r="CW1150" s="1"/>
      <c r="CX1150" s="1"/>
      <c r="CY1150" s="1"/>
      <c r="CZ1150" s="1"/>
      <c r="DA1150" s="1"/>
      <c r="DB1150" s="1"/>
      <c r="DC1150" s="1"/>
      <c r="DD1150" s="1"/>
      <c r="DE1150" s="1"/>
      <c r="DF1150" s="1"/>
      <c r="DG1150" s="1"/>
      <c r="DH1150" s="1"/>
      <c r="DI1150" s="1"/>
      <c r="DJ1150" s="1"/>
      <c r="DK1150" s="1"/>
      <c r="DL1150" s="1"/>
      <c r="DM1150" s="1"/>
      <c r="DN1150" s="1"/>
      <c r="DO1150" s="1"/>
      <c r="DP1150" s="1"/>
      <c r="DQ1150" s="1"/>
      <c r="DR1150" s="1"/>
      <c r="DS1150" s="1"/>
      <c r="DT1150" s="1"/>
      <c r="DU1150" s="1"/>
      <c r="DV1150" s="1"/>
      <c r="DW1150" s="1"/>
      <c r="DX1150" s="1"/>
      <c r="DY1150" s="1"/>
      <c r="DZ1150" s="1"/>
      <c r="EA1150" s="1"/>
      <c r="EB1150" s="1"/>
      <c r="EC1150" s="1"/>
      <c r="ED1150" s="1"/>
      <c r="EE1150" s="1"/>
      <c r="EF1150" s="1"/>
      <c r="EG1150" s="1"/>
      <c r="EH1150" s="1"/>
      <c r="EI1150" s="1"/>
      <c r="EJ1150" s="1"/>
      <c r="EK1150" s="1"/>
      <c r="EL1150" s="1"/>
      <c r="EM1150" s="1"/>
      <c r="EN1150" s="1"/>
      <c r="EO1150" s="1"/>
      <c r="EP1150" s="1"/>
      <c r="EQ1150" s="1"/>
      <c r="ER1150" s="1"/>
      <c r="ES1150" s="1"/>
      <c r="ET1150" s="1"/>
      <c r="EU1150" s="1"/>
      <c r="EV1150" s="1"/>
      <c r="EW1150" s="1"/>
      <c r="EX1150" s="1"/>
      <c r="EY1150" s="1"/>
      <c r="EZ1150" s="1"/>
      <c r="FA1150" s="1"/>
      <c r="FB1150" s="1"/>
      <c r="FC1150" s="1"/>
      <c r="FD1150" s="1"/>
      <c r="FE1150" s="1"/>
      <c r="FF1150" s="1"/>
      <c r="FG1150" s="1"/>
      <c r="FH1150" s="1"/>
      <c r="FI1150" s="1"/>
      <c r="FJ1150" s="1"/>
      <c r="FK1150" s="1"/>
      <c r="FL1150" s="1"/>
      <c r="FM1150" s="1"/>
      <c r="FN1150" s="1"/>
      <c r="FO1150" s="1"/>
      <c r="FP1150" s="1"/>
      <c r="FQ1150" s="1"/>
      <c r="FR1150" s="1"/>
      <c r="FS1150" s="1"/>
      <c r="FT1150" s="1"/>
      <c r="FU1150" s="1"/>
      <c r="FV1150" s="1"/>
      <c r="FW1150" s="1"/>
      <c r="FX1150" s="1"/>
      <c r="FY1150" s="1"/>
      <c r="FZ1150" s="1"/>
      <c r="GA1150" s="1"/>
      <c r="GB1150" s="1"/>
      <c r="GC1150" s="1"/>
      <c r="GD1150" s="1"/>
      <c r="GE1150" s="1"/>
      <c r="GF1150" s="1"/>
      <c r="GG1150" s="1"/>
      <c r="GH1150" s="1"/>
      <c r="GI1150" s="1"/>
      <c r="GJ1150" s="1"/>
      <c r="GK1150" s="1"/>
      <c r="GL1150" s="1"/>
      <c r="GM1150" s="1"/>
      <c r="GN1150" s="1"/>
      <c r="GO1150" s="1"/>
      <c r="GP1150" s="1"/>
      <c r="GQ1150" s="1"/>
      <c r="GR1150" s="1"/>
      <c r="GS1150" s="1"/>
      <c r="GT1150" s="1"/>
      <c r="GU1150" s="1"/>
      <c r="GV1150" s="1"/>
      <c r="GW1150" s="1"/>
      <c r="GX1150" s="1"/>
      <c r="GY1150" s="1"/>
      <c r="GZ1150" s="1"/>
      <c r="HA1150" s="1"/>
      <c r="HB1150" s="1"/>
      <c r="HC1150" s="1"/>
      <c r="HD1150" s="1"/>
      <c r="HE1150" s="1"/>
      <c r="HF1150" s="1"/>
      <c r="HG1150" s="1"/>
      <c r="HH1150" s="1"/>
      <c r="HI1150" s="1"/>
      <c r="HJ1150" s="1"/>
      <c r="HK1150" s="1"/>
      <c r="HL1150" s="1"/>
      <c r="HM1150" s="1"/>
      <c r="HN1150" s="1"/>
      <c r="HO1150" s="1"/>
      <c r="HP1150" s="1"/>
      <c r="HQ1150" s="1"/>
      <c r="HR1150" s="1"/>
      <c r="HS1150" s="1"/>
      <c r="HT1150" s="1"/>
      <c r="HU1150" s="1"/>
      <c r="HV1150" s="1"/>
      <c r="HW1150" s="1"/>
      <c r="HX1150" s="1"/>
      <c r="HY1150" s="1"/>
      <c r="HZ1150" s="1"/>
      <c r="IA1150" s="1"/>
      <c r="IB1150" s="1"/>
      <c r="IC1150" s="1"/>
      <c r="ID1150" s="1"/>
      <c r="IE1150" s="1"/>
      <c r="IF1150" s="1"/>
      <c r="IG1150" s="1"/>
      <c r="IH1150" s="1"/>
      <c r="II1150" s="1"/>
      <c r="IJ1150" s="1"/>
      <c r="IK1150" s="1"/>
      <c r="IL1150" s="1"/>
      <c r="IM1150" s="1"/>
      <c r="IN1150" s="1"/>
      <c r="IO1150" s="1"/>
      <c r="IP1150" s="1"/>
      <c r="IQ1150" s="1"/>
      <c r="IR1150" s="1"/>
      <c r="IS1150" s="1"/>
      <c r="IT1150" s="1"/>
      <c r="IU1150" s="1"/>
      <c r="IV1150" s="1"/>
    </row>
    <row r="1151" spans="1:256">
      <c r="A1151" s="65" t="s">
        <v>1154</v>
      </c>
      <c r="B1151" s="64">
        <v>200</v>
      </c>
      <c r="C1151" s="64">
        <v>48</v>
      </c>
      <c r="D1151" s="64">
        <v>0.8</v>
      </c>
      <c r="E1151" s="64">
        <v>1.2</v>
      </c>
      <c r="F1151" s="64">
        <v>12</v>
      </c>
      <c r="G1151" s="110"/>
      <c r="H1151" s="23">
        <f t="shared" si="102"/>
        <v>0</v>
      </c>
      <c r="I1151" s="20">
        <f t="shared" si="103"/>
        <v>0</v>
      </c>
      <c r="J1151" s="21">
        <f t="shared" si="104"/>
        <v>0</v>
      </c>
      <c r="K1151" s="21">
        <f t="shared" si="105"/>
        <v>0</v>
      </c>
      <c r="L1151" s="21">
        <f t="shared" si="106"/>
        <v>0</v>
      </c>
      <c r="M1151" s="2"/>
      <c r="N1151" s="2"/>
      <c r="O1151" s="1"/>
      <c r="P1151" s="1"/>
      <c r="Q1151" s="1"/>
      <c r="R1151" s="1"/>
      <c r="S1151" s="1"/>
      <c r="T1151" s="1"/>
      <c r="U1151" s="1"/>
      <c r="V1151" s="1"/>
      <c r="W1151" s="1"/>
      <c r="X1151" s="1"/>
      <c r="Y1151" s="1"/>
      <c r="Z1151" s="1"/>
      <c r="AA1151" s="1"/>
      <c r="AB1151" s="1"/>
      <c r="AC1151" s="1"/>
      <c r="AD1151" s="1"/>
      <c r="AE1151" s="1"/>
      <c r="AF1151" s="1"/>
      <c r="AG1151" s="1"/>
      <c r="AH1151" s="1"/>
      <c r="AI1151" s="1"/>
      <c r="AJ1151" s="1"/>
      <c r="AK1151" s="1"/>
      <c r="AL1151" s="1"/>
      <c r="AM1151" s="1"/>
      <c r="AN1151" s="1"/>
      <c r="AO1151" s="1"/>
      <c r="AP1151" s="1"/>
      <c r="AQ1151" s="1"/>
      <c r="AR1151" s="1"/>
      <c r="AS1151" s="1"/>
      <c r="AT1151" s="1"/>
      <c r="AU1151" s="1"/>
      <c r="AV1151" s="1"/>
      <c r="AW1151" s="1"/>
      <c r="AX1151" s="1"/>
      <c r="AY1151" s="1"/>
      <c r="AZ1151" s="1"/>
      <c r="BA1151" s="1"/>
      <c r="BB1151" s="1"/>
      <c r="BC1151" s="1"/>
      <c r="BD1151" s="1"/>
      <c r="BE1151" s="1"/>
      <c r="BF1151" s="1"/>
      <c r="BG1151" s="1"/>
      <c r="BH1151" s="1"/>
      <c r="BI1151" s="1"/>
      <c r="BJ1151" s="1"/>
      <c r="BK1151" s="1"/>
      <c r="BL1151" s="1"/>
      <c r="BM1151" s="1"/>
      <c r="BN1151" s="1"/>
      <c r="BO1151" s="1"/>
      <c r="BP1151" s="1"/>
      <c r="BQ1151" s="1"/>
      <c r="BR1151" s="1"/>
      <c r="BS1151" s="1"/>
      <c r="BT1151" s="1"/>
      <c r="BU1151" s="1"/>
      <c r="BV1151" s="1"/>
      <c r="BW1151" s="1"/>
      <c r="BX1151" s="1"/>
      <c r="BY1151" s="1"/>
      <c r="BZ1151" s="1"/>
      <c r="CA1151" s="1"/>
      <c r="CB1151" s="1"/>
      <c r="CC1151" s="1"/>
      <c r="CD1151" s="1"/>
      <c r="CE1151" s="1"/>
      <c r="CF1151" s="1"/>
      <c r="CG1151" s="1"/>
      <c r="CH1151" s="1"/>
      <c r="CI1151" s="1"/>
      <c r="CJ1151" s="1"/>
      <c r="CK1151" s="1"/>
      <c r="CL1151" s="1"/>
      <c r="CM1151" s="1"/>
      <c r="CN1151" s="1"/>
      <c r="CO1151" s="1"/>
      <c r="CP1151" s="1"/>
      <c r="CQ1151" s="1"/>
      <c r="CR1151" s="1"/>
      <c r="CS1151" s="1"/>
      <c r="CT1151" s="1"/>
      <c r="CU1151" s="1"/>
      <c r="CV1151" s="1"/>
      <c r="CW1151" s="1"/>
      <c r="CX1151" s="1"/>
      <c r="CY1151" s="1"/>
      <c r="CZ1151" s="1"/>
      <c r="DA1151" s="1"/>
      <c r="DB1151" s="1"/>
      <c r="DC1151" s="1"/>
      <c r="DD1151" s="1"/>
      <c r="DE1151" s="1"/>
      <c r="DF1151" s="1"/>
      <c r="DG1151" s="1"/>
      <c r="DH1151" s="1"/>
      <c r="DI1151" s="1"/>
      <c r="DJ1151" s="1"/>
      <c r="DK1151" s="1"/>
      <c r="DL1151" s="1"/>
      <c r="DM1151" s="1"/>
      <c r="DN1151" s="1"/>
      <c r="DO1151" s="1"/>
      <c r="DP1151" s="1"/>
      <c r="DQ1151" s="1"/>
      <c r="DR1151" s="1"/>
      <c r="DS1151" s="1"/>
      <c r="DT1151" s="1"/>
      <c r="DU1151" s="1"/>
      <c r="DV1151" s="1"/>
      <c r="DW1151" s="1"/>
      <c r="DX1151" s="1"/>
      <c r="DY1151" s="1"/>
      <c r="DZ1151" s="1"/>
      <c r="EA1151" s="1"/>
      <c r="EB1151" s="1"/>
      <c r="EC1151" s="1"/>
      <c r="ED1151" s="1"/>
      <c r="EE1151" s="1"/>
      <c r="EF1151" s="1"/>
      <c r="EG1151" s="1"/>
      <c r="EH1151" s="1"/>
      <c r="EI1151" s="1"/>
      <c r="EJ1151" s="1"/>
      <c r="EK1151" s="1"/>
      <c r="EL1151" s="1"/>
      <c r="EM1151" s="1"/>
      <c r="EN1151" s="1"/>
      <c r="EO1151" s="1"/>
      <c r="EP1151" s="1"/>
      <c r="EQ1151" s="1"/>
      <c r="ER1151" s="1"/>
      <c r="ES1151" s="1"/>
      <c r="ET1151" s="1"/>
      <c r="EU1151" s="1"/>
      <c r="EV1151" s="1"/>
      <c r="EW1151" s="1"/>
      <c r="EX1151" s="1"/>
      <c r="EY1151" s="1"/>
      <c r="EZ1151" s="1"/>
      <c r="FA1151" s="1"/>
      <c r="FB1151" s="1"/>
      <c r="FC1151" s="1"/>
      <c r="FD1151" s="1"/>
      <c r="FE1151" s="1"/>
      <c r="FF1151" s="1"/>
      <c r="FG1151" s="1"/>
      <c r="FH1151" s="1"/>
      <c r="FI1151" s="1"/>
      <c r="FJ1151" s="1"/>
      <c r="FK1151" s="1"/>
      <c r="FL1151" s="1"/>
      <c r="FM1151" s="1"/>
      <c r="FN1151" s="1"/>
      <c r="FO1151" s="1"/>
      <c r="FP1151" s="1"/>
      <c r="FQ1151" s="1"/>
      <c r="FR1151" s="1"/>
      <c r="FS1151" s="1"/>
      <c r="FT1151" s="1"/>
      <c r="FU1151" s="1"/>
      <c r="FV1151" s="1"/>
      <c r="FW1151" s="1"/>
      <c r="FX1151" s="1"/>
      <c r="FY1151" s="1"/>
      <c r="FZ1151" s="1"/>
      <c r="GA1151" s="1"/>
      <c r="GB1151" s="1"/>
      <c r="GC1151" s="1"/>
      <c r="GD1151" s="1"/>
      <c r="GE1151" s="1"/>
      <c r="GF1151" s="1"/>
      <c r="GG1151" s="1"/>
      <c r="GH1151" s="1"/>
      <c r="GI1151" s="1"/>
      <c r="GJ1151" s="1"/>
      <c r="GK1151" s="1"/>
      <c r="GL1151" s="1"/>
      <c r="GM1151" s="1"/>
      <c r="GN1151" s="1"/>
      <c r="GO1151" s="1"/>
      <c r="GP1151" s="1"/>
      <c r="GQ1151" s="1"/>
      <c r="GR1151" s="1"/>
      <c r="GS1151" s="1"/>
      <c r="GT1151" s="1"/>
      <c r="GU1151" s="1"/>
      <c r="GV1151" s="1"/>
      <c r="GW1151" s="1"/>
      <c r="GX1151" s="1"/>
      <c r="GY1151" s="1"/>
      <c r="GZ1151" s="1"/>
      <c r="HA1151" s="1"/>
      <c r="HB1151" s="1"/>
      <c r="HC1151" s="1"/>
      <c r="HD1151" s="1"/>
      <c r="HE1151" s="1"/>
      <c r="HF1151" s="1"/>
      <c r="HG1151" s="1"/>
      <c r="HH1151" s="1"/>
      <c r="HI1151" s="1"/>
      <c r="HJ1151" s="1"/>
      <c r="HK1151" s="1"/>
      <c r="HL1151" s="1"/>
      <c r="HM1151" s="1"/>
      <c r="HN1151" s="1"/>
      <c r="HO1151" s="1"/>
      <c r="HP1151" s="1"/>
      <c r="HQ1151" s="1"/>
      <c r="HR1151" s="1"/>
      <c r="HS1151" s="1"/>
      <c r="HT1151" s="1"/>
      <c r="HU1151" s="1"/>
      <c r="HV1151" s="1"/>
      <c r="HW1151" s="1"/>
      <c r="HX1151" s="1"/>
      <c r="HY1151" s="1"/>
      <c r="HZ1151" s="1"/>
      <c r="IA1151" s="1"/>
      <c r="IB1151" s="1"/>
      <c r="IC1151" s="1"/>
      <c r="ID1151" s="1"/>
      <c r="IE1151" s="1"/>
      <c r="IF1151" s="1"/>
      <c r="IG1151" s="1"/>
      <c r="IH1151" s="1"/>
      <c r="II1151" s="1"/>
      <c r="IJ1151" s="1"/>
      <c r="IK1151" s="1"/>
      <c r="IL1151" s="1"/>
      <c r="IM1151" s="1"/>
      <c r="IN1151" s="1"/>
      <c r="IO1151" s="1"/>
      <c r="IP1151" s="1"/>
      <c r="IQ1151" s="1"/>
      <c r="IR1151" s="1"/>
      <c r="IS1151" s="1"/>
      <c r="IT1151" s="1"/>
      <c r="IU1151" s="1"/>
      <c r="IV1151" s="1"/>
    </row>
    <row r="1152" spans="1:256">
      <c r="A1152" s="65" t="s">
        <v>805</v>
      </c>
      <c r="B1152" s="64">
        <v>84</v>
      </c>
      <c r="C1152" s="64">
        <v>20</v>
      </c>
      <c r="D1152" s="64">
        <v>0.3</v>
      </c>
      <c r="E1152" s="64">
        <v>5.0999999999999996</v>
      </c>
      <c r="F1152" s="64">
        <v>5.2</v>
      </c>
      <c r="G1152" s="110"/>
      <c r="H1152" s="23">
        <f t="shared" si="102"/>
        <v>0</v>
      </c>
      <c r="I1152" s="20">
        <f t="shared" si="103"/>
        <v>0</v>
      </c>
      <c r="J1152" s="21">
        <f t="shared" si="104"/>
        <v>0</v>
      </c>
      <c r="K1152" s="21">
        <f t="shared" si="105"/>
        <v>0</v>
      </c>
      <c r="L1152" s="21">
        <f t="shared" si="106"/>
        <v>0</v>
      </c>
      <c r="M1152" s="2"/>
      <c r="N1152" s="2"/>
      <c r="O1152" s="1"/>
      <c r="P1152" s="1"/>
      <c r="Q1152" s="1"/>
      <c r="R1152" s="1"/>
      <c r="S1152" s="1"/>
      <c r="T1152" s="1"/>
      <c r="U1152" s="1"/>
      <c r="V1152" s="1"/>
      <c r="W1152" s="1"/>
      <c r="X1152" s="1"/>
      <c r="Y1152" s="1"/>
      <c r="Z1152" s="1"/>
      <c r="AA1152" s="1"/>
      <c r="AB1152" s="1"/>
      <c r="AC1152" s="1"/>
      <c r="AD1152" s="1"/>
      <c r="AE1152" s="1"/>
      <c r="AF1152" s="1"/>
      <c r="AG1152" s="1"/>
      <c r="AH1152" s="1"/>
      <c r="AI1152" s="1"/>
      <c r="AJ1152" s="1"/>
      <c r="AK1152" s="1"/>
      <c r="AL1152" s="1"/>
      <c r="AM1152" s="1"/>
      <c r="AN1152" s="1"/>
      <c r="AO1152" s="1"/>
      <c r="AP1152" s="1"/>
      <c r="AQ1152" s="1"/>
      <c r="AR1152" s="1"/>
      <c r="AS1152" s="1"/>
      <c r="AT1152" s="1"/>
      <c r="AU1152" s="1"/>
      <c r="AV1152" s="1"/>
      <c r="AW1152" s="1"/>
      <c r="AX1152" s="1"/>
      <c r="AY1152" s="1"/>
      <c r="AZ1152" s="1"/>
      <c r="BA1152" s="1"/>
      <c r="BB1152" s="1"/>
      <c r="BC1152" s="1"/>
      <c r="BD1152" s="1"/>
      <c r="BE1152" s="1"/>
      <c r="BF1152" s="1"/>
      <c r="BG1152" s="1"/>
      <c r="BH1152" s="1"/>
      <c r="BI1152" s="1"/>
      <c r="BJ1152" s="1"/>
      <c r="BK1152" s="1"/>
      <c r="BL1152" s="1"/>
      <c r="BM1152" s="1"/>
      <c r="BN1152" s="1"/>
      <c r="BO1152" s="1"/>
      <c r="BP1152" s="1"/>
      <c r="BQ1152" s="1"/>
      <c r="BR1152" s="1"/>
      <c r="BS1152" s="1"/>
      <c r="BT1152" s="1"/>
      <c r="BU1152" s="1"/>
      <c r="BV1152" s="1"/>
      <c r="BW1152" s="1"/>
      <c r="BX1152" s="1"/>
      <c r="BY1152" s="1"/>
      <c r="BZ1152" s="1"/>
      <c r="CA1152" s="1"/>
      <c r="CB1152" s="1"/>
      <c r="CC1152" s="1"/>
      <c r="CD1152" s="1"/>
      <c r="CE1152" s="1"/>
      <c r="CF1152" s="1"/>
      <c r="CG1152" s="1"/>
      <c r="CH1152" s="1"/>
      <c r="CI1152" s="1"/>
      <c r="CJ1152" s="1"/>
      <c r="CK1152" s="1"/>
      <c r="CL1152" s="1"/>
      <c r="CM1152" s="1"/>
      <c r="CN1152" s="1"/>
      <c r="CO1152" s="1"/>
      <c r="CP1152" s="1"/>
      <c r="CQ1152" s="1"/>
      <c r="CR1152" s="1"/>
      <c r="CS1152" s="1"/>
      <c r="CT1152" s="1"/>
      <c r="CU1152" s="1"/>
      <c r="CV1152" s="1"/>
      <c r="CW1152" s="1"/>
      <c r="CX1152" s="1"/>
      <c r="CY1152" s="1"/>
      <c r="CZ1152" s="1"/>
      <c r="DA1152" s="1"/>
      <c r="DB1152" s="1"/>
      <c r="DC1152" s="1"/>
      <c r="DD1152" s="1"/>
      <c r="DE1152" s="1"/>
      <c r="DF1152" s="1"/>
      <c r="DG1152" s="1"/>
      <c r="DH1152" s="1"/>
      <c r="DI1152" s="1"/>
      <c r="DJ1152" s="1"/>
      <c r="DK1152" s="1"/>
      <c r="DL1152" s="1"/>
      <c r="DM1152" s="1"/>
      <c r="DN1152" s="1"/>
      <c r="DO1152" s="1"/>
      <c r="DP1152" s="1"/>
      <c r="DQ1152" s="1"/>
      <c r="DR1152" s="1"/>
      <c r="DS1152" s="1"/>
      <c r="DT1152" s="1"/>
      <c r="DU1152" s="1"/>
      <c r="DV1152" s="1"/>
      <c r="DW1152" s="1"/>
      <c r="DX1152" s="1"/>
      <c r="DY1152" s="1"/>
      <c r="DZ1152" s="1"/>
      <c r="EA1152" s="1"/>
      <c r="EB1152" s="1"/>
      <c r="EC1152" s="1"/>
      <c r="ED1152" s="1"/>
      <c r="EE1152" s="1"/>
      <c r="EF1152" s="1"/>
      <c r="EG1152" s="1"/>
      <c r="EH1152" s="1"/>
      <c r="EI1152" s="1"/>
      <c r="EJ1152" s="1"/>
      <c r="EK1152" s="1"/>
      <c r="EL1152" s="1"/>
      <c r="EM1152" s="1"/>
      <c r="EN1152" s="1"/>
      <c r="EO1152" s="1"/>
      <c r="EP1152" s="1"/>
      <c r="EQ1152" s="1"/>
      <c r="ER1152" s="1"/>
      <c r="ES1152" s="1"/>
      <c r="ET1152" s="1"/>
      <c r="EU1152" s="1"/>
      <c r="EV1152" s="1"/>
      <c r="EW1152" s="1"/>
      <c r="EX1152" s="1"/>
      <c r="EY1152" s="1"/>
      <c r="EZ1152" s="1"/>
      <c r="FA1152" s="1"/>
      <c r="FB1152" s="1"/>
      <c r="FC1152" s="1"/>
      <c r="FD1152" s="1"/>
      <c r="FE1152" s="1"/>
      <c r="FF1152" s="1"/>
      <c r="FG1152" s="1"/>
      <c r="FH1152" s="1"/>
      <c r="FI1152" s="1"/>
      <c r="FJ1152" s="1"/>
      <c r="FK1152" s="1"/>
      <c r="FL1152" s="1"/>
      <c r="FM1152" s="1"/>
      <c r="FN1152" s="1"/>
      <c r="FO1152" s="1"/>
      <c r="FP1152" s="1"/>
      <c r="FQ1152" s="1"/>
      <c r="FR1152" s="1"/>
      <c r="FS1152" s="1"/>
      <c r="FT1152" s="1"/>
      <c r="FU1152" s="1"/>
      <c r="FV1152" s="1"/>
      <c r="FW1152" s="1"/>
      <c r="FX1152" s="1"/>
      <c r="FY1152" s="1"/>
      <c r="FZ1152" s="1"/>
      <c r="GA1152" s="1"/>
      <c r="GB1152" s="1"/>
      <c r="GC1152" s="1"/>
      <c r="GD1152" s="1"/>
      <c r="GE1152" s="1"/>
      <c r="GF1152" s="1"/>
      <c r="GG1152" s="1"/>
      <c r="GH1152" s="1"/>
      <c r="GI1152" s="1"/>
      <c r="GJ1152" s="1"/>
      <c r="GK1152" s="1"/>
      <c r="GL1152" s="1"/>
      <c r="GM1152" s="1"/>
      <c r="GN1152" s="1"/>
      <c r="GO1152" s="1"/>
      <c r="GP1152" s="1"/>
      <c r="GQ1152" s="1"/>
      <c r="GR1152" s="1"/>
      <c r="GS1152" s="1"/>
      <c r="GT1152" s="1"/>
      <c r="GU1152" s="1"/>
      <c r="GV1152" s="1"/>
      <c r="GW1152" s="1"/>
      <c r="GX1152" s="1"/>
      <c r="GY1152" s="1"/>
      <c r="GZ1152" s="1"/>
      <c r="HA1152" s="1"/>
      <c r="HB1152" s="1"/>
      <c r="HC1152" s="1"/>
      <c r="HD1152" s="1"/>
      <c r="HE1152" s="1"/>
      <c r="HF1152" s="1"/>
      <c r="HG1152" s="1"/>
      <c r="HH1152" s="1"/>
      <c r="HI1152" s="1"/>
      <c r="HJ1152" s="1"/>
      <c r="HK1152" s="1"/>
      <c r="HL1152" s="1"/>
      <c r="HM1152" s="1"/>
      <c r="HN1152" s="1"/>
      <c r="HO1152" s="1"/>
      <c r="HP1152" s="1"/>
      <c r="HQ1152" s="1"/>
      <c r="HR1152" s="1"/>
      <c r="HS1152" s="1"/>
      <c r="HT1152" s="1"/>
      <c r="HU1152" s="1"/>
      <c r="HV1152" s="1"/>
      <c r="HW1152" s="1"/>
      <c r="HX1152" s="1"/>
      <c r="HY1152" s="1"/>
      <c r="HZ1152" s="1"/>
      <c r="IA1152" s="1"/>
      <c r="IB1152" s="1"/>
      <c r="IC1152" s="1"/>
      <c r="ID1152" s="1"/>
      <c r="IE1152" s="1"/>
      <c r="IF1152" s="1"/>
      <c r="IG1152" s="1"/>
      <c r="IH1152" s="1"/>
      <c r="II1152" s="1"/>
      <c r="IJ1152" s="1"/>
      <c r="IK1152" s="1"/>
      <c r="IL1152" s="1"/>
      <c r="IM1152" s="1"/>
      <c r="IN1152" s="1"/>
      <c r="IO1152" s="1"/>
      <c r="IP1152" s="1"/>
      <c r="IQ1152" s="1"/>
      <c r="IR1152" s="1"/>
      <c r="IS1152" s="1"/>
      <c r="IT1152" s="1"/>
      <c r="IU1152" s="1"/>
      <c r="IV1152" s="1"/>
    </row>
    <row r="1153" spans="1:256">
      <c r="A1153" s="65" t="s">
        <v>942</v>
      </c>
      <c r="B1153" s="64">
        <v>67</v>
      </c>
      <c r="C1153" s="64">
        <v>16</v>
      </c>
      <c r="D1153" s="64">
        <v>0.6</v>
      </c>
      <c r="E1153" s="64">
        <v>3.3</v>
      </c>
      <c r="F1153" s="64">
        <v>4.8</v>
      </c>
      <c r="G1153" s="110"/>
      <c r="H1153" s="23">
        <f t="shared" si="102"/>
        <v>0</v>
      </c>
      <c r="I1153" s="20">
        <f t="shared" si="103"/>
        <v>0</v>
      </c>
      <c r="J1153" s="21">
        <f t="shared" si="104"/>
        <v>0</v>
      </c>
      <c r="K1153" s="21">
        <f t="shared" si="105"/>
        <v>0</v>
      </c>
      <c r="L1153" s="21">
        <f t="shared" si="106"/>
        <v>0</v>
      </c>
      <c r="M1153" s="2"/>
      <c r="N1153" s="2"/>
      <c r="O1153" s="1"/>
      <c r="P1153" s="1"/>
      <c r="Q1153" s="1"/>
      <c r="R1153" s="1"/>
      <c r="S1153" s="1"/>
      <c r="T1153" s="1"/>
      <c r="U1153" s="1"/>
      <c r="V1153" s="1"/>
      <c r="W1153" s="1"/>
      <c r="X1153" s="1"/>
      <c r="Y1153" s="1"/>
      <c r="Z1153" s="1"/>
      <c r="AA1153" s="1"/>
      <c r="AB1153" s="1"/>
      <c r="AC1153" s="1"/>
      <c r="AD1153" s="1"/>
      <c r="AE1153" s="1"/>
      <c r="AF1153" s="1"/>
      <c r="AG1153" s="1"/>
      <c r="AH1153" s="1"/>
      <c r="AI1153" s="1"/>
      <c r="AJ1153" s="1"/>
      <c r="AK1153" s="1"/>
      <c r="AL1153" s="1"/>
      <c r="AM1153" s="1"/>
      <c r="AN1153" s="1"/>
      <c r="AO1153" s="1"/>
      <c r="AP1153" s="1"/>
      <c r="AQ1153" s="1"/>
      <c r="AR1153" s="1"/>
      <c r="AS1153" s="1"/>
      <c r="AT1153" s="1"/>
      <c r="AU1153" s="1"/>
      <c r="AV1153" s="1"/>
      <c r="AW1153" s="1"/>
      <c r="AX1153" s="1"/>
      <c r="AY1153" s="1"/>
      <c r="AZ1153" s="1"/>
      <c r="BA1153" s="1"/>
      <c r="BB1153" s="1"/>
      <c r="BC1153" s="1"/>
      <c r="BD1153" s="1"/>
      <c r="BE1153" s="1"/>
      <c r="BF1153" s="1"/>
      <c r="BG1153" s="1"/>
      <c r="BH1153" s="1"/>
      <c r="BI1153" s="1"/>
      <c r="BJ1153" s="1"/>
      <c r="BK1153" s="1"/>
      <c r="BL1153" s="1"/>
      <c r="BM1153" s="1"/>
      <c r="BN1153" s="1"/>
      <c r="BO1153" s="1"/>
      <c r="BP1153" s="1"/>
      <c r="BQ1153" s="1"/>
      <c r="BR1153" s="1"/>
      <c r="BS1153" s="1"/>
      <c r="BT1153" s="1"/>
      <c r="BU1153" s="1"/>
      <c r="BV1153" s="1"/>
      <c r="BW1153" s="1"/>
      <c r="BX1153" s="1"/>
      <c r="BY1153" s="1"/>
      <c r="BZ1153" s="1"/>
      <c r="CA1153" s="1"/>
      <c r="CB1153" s="1"/>
      <c r="CC1153" s="1"/>
      <c r="CD1153" s="1"/>
      <c r="CE1153" s="1"/>
      <c r="CF1153" s="1"/>
      <c r="CG1153" s="1"/>
      <c r="CH1153" s="1"/>
      <c r="CI1153" s="1"/>
      <c r="CJ1153" s="1"/>
      <c r="CK1153" s="1"/>
      <c r="CL1153" s="1"/>
      <c r="CM1153" s="1"/>
      <c r="CN1153" s="1"/>
      <c r="CO1153" s="1"/>
      <c r="CP1153" s="1"/>
      <c r="CQ1153" s="1"/>
      <c r="CR1153" s="1"/>
      <c r="CS1153" s="1"/>
      <c r="CT1153" s="1"/>
      <c r="CU1153" s="1"/>
      <c r="CV1153" s="1"/>
      <c r="CW1153" s="1"/>
      <c r="CX1153" s="1"/>
      <c r="CY1153" s="1"/>
      <c r="CZ1153" s="1"/>
      <c r="DA1153" s="1"/>
      <c r="DB1153" s="1"/>
      <c r="DC1153" s="1"/>
      <c r="DD1153" s="1"/>
      <c r="DE1153" s="1"/>
      <c r="DF1153" s="1"/>
      <c r="DG1153" s="1"/>
      <c r="DH1153" s="1"/>
      <c r="DI1153" s="1"/>
      <c r="DJ1153" s="1"/>
      <c r="DK1153" s="1"/>
      <c r="DL1153" s="1"/>
      <c r="DM1153" s="1"/>
      <c r="DN1153" s="1"/>
      <c r="DO1153" s="1"/>
      <c r="DP1153" s="1"/>
      <c r="DQ1153" s="1"/>
      <c r="DR1153" s="1"/>
      <c r="DS1153" s="1"/>
      <c r="DT1153" s="1"/>
      <c r="DU1153" s="1"/>
      <c r="DV1153" s="1"/>
      <c r="DW1153" s="1"/>
      <c r="DX1153" s="1"/>
      <c r="DY1153" s="1"/>
      <c r="DZ1153" s="1"/>
      <c r="EA1153" s="1"/>
      <c r="EB1153" s="1"/>
      <c r="EC1153" s="1"/>
      <c r="ED1153" s="1"/>
      <c r="EE1153" s="1"/>
      <c r="EF1153" s="1"/>
      <c r="EG1153" s="1"/>
      <c r="EH1153" s="1"/>
      <c r="EI1153" s="1"/>
      <c r="EJ1153" s="1"/>
      <c r="EK1153" s="1"/>
      <c r="EL1153" s="1"/>
      <c r="EM1153" s="1"/>
      <c r="EN1153" s="1"/>
      <c r="EO1153" s="1"/>
      <c r="EP1153" s="1"/>
      <c r="EQ1153" s="1"/>
      <c r="ER1153" s="1"/>
      <c r="ES1153" s="1"/>
      <c r="ET1153" s="1"/>
      <c r="EU1153" s="1"/>
      <c r="EV1153" s="1"/>
      <c r="EW1153" s="1"/>
      <c r="EX1153" s="1"/>
      <c r="EY1153" s="1"/>
      <c r="EZ1153" s="1"/>
      <c r="FA1153" s="1"/>
      <c r="FB1153" s="1"/>
      <c r="FC1153" s="1"/>
      <c r="FD1153" s="1"/>
      <c r="FE1153" s="1"/>
      <c r="FF1153" s="1"/>
      <c r="FG1153" s="1"/>
      <c r="FH1153" s="1"/>
      <c r="FI1153" s="1"/>
      <c r="FJ1153" s="1"/>
      <c r="FK1153" s="1"/>
      <c r="FL1153" s="1"/>
      <c r="FM1153" s="1"/>
      <c r="FN1153" s="1"/>
      <c r="FO1153" s="1"/>
      <c r="FP1153" s="1"/>
      <c r="FQ1153" s="1"/>
      <c r="FR1153" s="1"/>
      <c r="FS1153" s="1"/>
      <c r="FT1153" s="1"/>
      <c r="FU1153" s="1"/>
      <c r="FV1153" s="1"/>
      <c r="FW1153" s="1"/>
      <c r="FX1153" s="1"/>
      <c r="FY1153" s="1"/>
      <c r="FZ1153" s="1"/>
      <c r="GA1153" s="1"/>
      <c r="GB1153" s="1"/>
      <c r="GC1153" s="1"/>
      <c r="GD1153" s="1"/>
      <c r="GE1153" s="1"/>
      <c r="GF1153" s="1"/>
      <c r="GG1153" s="1"/>
      <c r="GH1153" s="1"/>
      <c r="GI1153" s="1"/>
      <c r="GJ1153" s="1"/>
      <c r="GK1153" s="1"/>
      <c r="GL1153" s="1"/>
      <c r="GM1153" s="1"/>
      <c r="GN1153" s="1"/>
      <c r="GO1153" s="1"/>
      <c r="GP1153" s="1"/>
      <c r="GQ1153" s="1"/>
      <c r="GR1153" s="1"/>
      <c r="GS1153" s="1"/>
      <c r="GT1153" s="1"/>
      <c r="GU1153" s="1"/>
      <c r="GV1153" s="1"/>
      <c r="GW1153" s="1"/>
      <c r="GX1153" s="1"/>
      <c r="GY1153" s="1"/>
      <c r="GZ1153" s="1"/>
      <c r="HA1153" s="1"/>
      <c r="HB1153" s="1"/>
      <c r="HC1153" s="1"/>
      <c r="HD1153" s="1"/>
      <c r="HE1153" s="1"/>
      <c r="HF1153" s="1"/>
      <c r="HG1153" s="1"/>
      <c r="HH1153" s="1"/>
      <c r="HI1153" s="1"/>
      <c r="HJ1153" s="1"/>
      <c r="HK1153" s="1"/>
      <c r="HL1153" s="1"/>
      <c r="HM1153" s="1"/>
      <c r="HN1153" s="1"/>
      <c r="HO1153" s="1"/>
      <c r="HP1153" s="1"/>
      <c r="HQ1153" s="1"/>
      <c r="HR1153" s="1"/>
      <c r="HS1153" s="1"/>
      <c r="HT1153" s="1"/>
      <c r="HU1153" s="1"/>
      <c r="HV1153" s="1"/>
      <c r="HW1153" s="1"/>
      <c r="HX1153" s="1"/>
      <c r="HY1153" s="1"/>
      <c r="HZ1153" s="1"/>
      <c r="IA1153" s="1"/>
      <c r="IB1153" s="1"/>
      <c r="IC1153" s="1"/>
      <c r="ID1153" s="1"/>
      <c r="IE1153" s="1"/>
      <c r="IF1153" s="1"/>
      <c r="IG1153" s="1"/>
      <c r="IH1153" s="1"/>
      <c r="II1153" s="1"/>
      <c r="IJ1153" s="1"/>
      <c r="IK1153" s="1"/>
      <c r="IL1153" s="1"/>
      <c r="IM1153" s="1"/>
      <c r="IN1153" s="1"/>
      <c r="IO1153" s="1"/>
      <c r="IP1153" s="1"/>
      <c r="IQ1153" s="1"/>
      <c r="IR1153" s="1"/>
      <c r="IS1153" s="1"/>
      <c r="IT1153" s="1"/>
      <c r="IU1153" s="1"/>
      <c r="IV1153" s="1"/>
    </row>
    <row r="1154" spans="1:256">
      <c r="A1154" s="65" t="s">
        <v>377</v>
      </c>
      <c r="B1154" s="64">
        <v>54</v>
      </c>
      <c r="C1154" s="64">
        <v>13</v>
      </c>
      <c r="D1154" s="64">
        <v>0.2</v>
      </c>
      <c r="E1154" s="64">
        <v>1.5</v>
      </c>
      <c r="F1154" s="64">
        <v>2.1800000000000002</v>
      </c>
      <c r="G1154" s="110"/>
      <c r="H1154" s="23">
        <f t="shared" si="102"/>
        <v>0</v>
      </c>
      <c r="I1154" s="20">
        <f t="shared" si="103"/>
        <v>0</v>
      </c>
      <c r="J1154" s="21">
        <f t="shared" si="104"/>
        <v>0</v>
      </c>
      <c r="K1154" s="21">
        <f t="shared" si="105"/>
        <v>0</v>
      </c>
      <c r="L1154" s="21">
        <f t="shared" si="106"/>
        <v>0</v>
      </c>
      <c r="M1154" s="2"/>
      <c r="N1154" s="2"/>
      <c r="O1154" s="1"/>
      <c r="P1154" s="1"/>
      <c r="Q1154" s="1"/>
      <c r="R1154" s="1"/>
      <c r="S1154" s="1"/>
      <c r="T1154" s="1"/>
      <c r="U1154" s="1"/>
      <c r="V1154" s="1"/>
      <c r="W1154" s="1"/>
      <c r="X1154" s="1"/>
      <c r="Y1154" s="1"/>
      <c r="Z1154" s="1"/>
      <c r="AA1154" s="1"/>
      <c r="AB1154" s="1"/>
      <c r="AC1154" s="1"/>
      <c r="AD1154" s="1"/>
      <c r="AE1154" s="1"/>
      <c r="AF1154" s="1"/>
      <c r="AG1154" s="1"/>
      <c r="AH1154" s="1"/>
      <c r="AI1154" s="1"/>
      <c r="AJ1154" s="1"/>
      <c r="AK1154" s="1"/>
      <c r="AL1154" s="1"/>
      <c r="AM1154" s="1"/>
      <c r="AN1154" s="1"/>
      <c r="AO1154" s="1"/>
      <c r="AP1154" s="1"/>
      <c r="AQ1154" s="1"/>
      <c r="AR1154" s="1"/>
      <c r="AS1154" s="1"/>
      <c r="AT1154" s="1"/>
      <c r="AU1154" s="1"/>
      <c r="AV1154" s="1"/>
      <c r="AW1154" s="1"/>
      <c r="AX1154" s="1"/>
      <c r="AY1154" s="1"/>
      <c r="AZ1154" s="1"/>
      <c r="BA1154" s="1"/>
      <c r="BB1154" s="1"/>
      <c r="BC1154" s="1"/>
      <c r="BD1154" s="1"/>
      <c r="BE1154" s="1"/>
      <c r="BF1154" s="1"/>
      <c r="BG1154" s="1"/>
      <c r="BH1154" s="1"/>
      <c r="BI1154" s="1"/>
      <c r="BJ1154" s="1"/>
      <c r="BK1154" s="1"/>
      <c r="BL1154" s="1"/>
      <c r="BM1154" s="1"/>
      <c r="BN1154" s="1"/>
      <c r="BO1154" s="1"/>
      <c r="BP1154" s="1"/>
      <c r="BQ1154" s="1"/>
      <c r="BR1154" s="1"/>
      <c r="BS1154" s="1"/>
      <c r="BT1154" s="1"/>
      <c r="BU1154" s="1"/>
      <c r="BV1154" s="1"/>
      <c r="BW1154" s="1"/>
      <c r="BX1154" s="1"/>
      <c r="BY1154" s="1"/>
      <c r="BZ1154" s="1"/>
      <c r="CA1154" s="1"/>
      <c r="CB1154" s="1"/>
      <c r="CC1154" s="1"/>
      <c r="CD1154" s="1"/>
      <c r="CE1154" s="1"/>
      <c r="CF1154" s="1"/>
      <c r="CG1154" s="1"/>
      <c r="CH1154" s="1"/>
      <c r="CI1154" s="1"/>
      <c r="CJ1154" s="1"/>
      <c r="CK1154" s="1"/>
      <c r="CL1154" s="1"/>
      <c r="CM1154" s="1"/>
      <c r="CN1154" s="1"/>
      <c r="CO1154" s="1"/>
      <c r="CP1154" s="1"/>
      <c r="CQ1154" s="1"/>
      <c r="CR1154" s="1"/>
      <c r="CS1154" s="1"/>
      <c r="CT1154" s="1"/>
      <c r="CU1154" s="1"/>
      <c r="CV1154" s="1"/>
      <c r="CW1154" s="1"/>
      <c r="CX1154" s="1"/>
      <c r="CY1154" s="1"/>
      <c r="CZ1154" s="1"/>
      <c r="DA1154" s="1"/>
      <c r="DB1154" s="1"/>
      <c r="DC1154" s="1"/>
      <c r="DD1154" s="1"/>
      <c r="DE1154" s="1"/>
      <c r="DF1154" s="1"/>
      <c r="DG1154" s="1"/>
      <c r="DH1154" s="1"/>
      <c r="DI1154" s="1"/>
      <c r="DJ1154" s="1"/>
      <c r="DK1154" s="1"/>
      <c r="DL1154" s="1"/>
      <c r="DM1154" s="1"/>
      <c r="DN1154" s="1"/>
      <c r="DO1154" s="1"/>
      <c r="DP1154" s="1"/>
      <c r="DQ1154" s="1"/>
      <c r="DR1154" s="1"/>
      <c r="DS1154" s="1"/>
      <c r="DT1154" s="1"/>
      <c r="DU1154" s="1"/>
      <c r="DV1154" s="1"/>
      <c r="DW1154" s="1"/>
      <c r="DX1154" s="1"/>
      <c r="DY1154" s="1"/>
      <c r="DZ1154" s="1"/>
      <c r="EA1154" s="1"/>
      <c r="EB1154" s="1"/>
      <c r="EC1154" s="1"/>
      <c r="ED1154" s="1"/>
      <c r="EE1154" s="1"/>
      <c r="EF1154" s="1"/>
      <c r="EG1154" s="1"/>
      <c r="EH1154" s="1"/>
      <c r="EI1154" s="1"/>
      <c r="EJ1154" s="1"/>
      <c r="EK1154" s="1"/>
      <c r="EL1154" s="1"/>
      <c r="EM1154" s="1"/>
      <c r="EN1154" s="1"/>
      <c r="EO1154" s="1"/>
      <c r="EP1154" s="1"/>
      <c r="EQ1154" s="1"/>
      <c r="ER1154" s="1"/>
      <c r="ES1154" s="1"/>
      <c r="ET1154" s="1"/>
      <c r="EU1154" s="1"/>
      <c r="EV1154" s="1"/>
      <c r="EW1154" s="1"/>
      <c r="EX1154" s="1"/>
      <c r="EY1154" s="1"/>
      <c r="EZ1154" s="1"/>
      <c r="FA1154" s="1"/>
      <c r="FB1154" s="1"/>
      <c r="FC1154" s="1"/>
      <c r="FD1154" s="1"/>
      <c r="FE1154" s="1"/>
      <c r="FF1154" s="1"/>
      <c r="FG1154" s="1"/>
      <c r="FH1154" s="1"/>
      <c r="FI1154" s="1"/>
      <c r="FJ1154" s="1"/>
      <c r="FK1154" s="1"/>
      <c r="FL1154" s="1"/>
      <c r="FM1154" s="1"/>
      <c r="FN1154" s="1"/>
      <c r="FO1154" s="1"/>
      <c r="FP1154" s="1"/>
      <c r="FQ1154" s="1"/>
      <c r="FR1154" s="1"/>
      <c r="FS1154" s="1"/>
      <c r="FT1154" s="1"/>
      <c r="FU1154" s="1"/>
      <c r="FV1154" s="1"/>
      <c r="FW1154" s="1"/>
      <c r="FX1154" s="1"/>
      <c r="FY1154" s="1"/>
      <c r="FZ1154" s="1"/>
      <c r="GA1154" s="1"/>
      <c r="GB1154" s="1"/>
      <c r="GC1154" s="1"/>
      <c r="GD1154" s="1"/>
      <c r="GE1154" s="1"/>
      <c r="GF1154" s="1"/>
      <c r="GG1154" s="1"/>
      <c r="GH1154" s="1"/>
      <c r="GI1154" s="1"/>
      <c r="GJ1154" s="1"/>
      <c r="GK1154" s="1"/>
      <c r="GL1154" s="1"/>
      <c r="GM1154" s="1"/>
      <c r="GN1154" s="1"/>
      <c r="GO1154" s="1"/>
      <c r="GP1154" s="1"/>
      <c r="GQ1154" s="1"/>
      <c r="GR1154" s="1"/>
      <c r="GS1154" s="1"/>
      <c r="GT1154" s="1"/>
      <c r="GU1154" s="1"/>
      <c r="GV1154" s="1"/>
      <c r="GW1154" s="1"/>
      <c r="GX1154" s="1"/>
      <c r="GY1154" s="1"/>
      <c r="GZ1154" s="1"/>
      <c r="HA1154" s="1"/>
      <c r="HB1154" s="1"/>
      <c r="HC1154" s="1"/>
      <c r="HD1154" s="1"/>
      <c r="HE1154" s="1"/>
      <c r="HF1154" s="1"/>
      <c r="HG1154" s="1"/>
      <c r="HH1154" s="1"/>
      <c r="HI1154" s="1"/>
      <c r="HJ1154" s="1"/>
      <c r="HK1154" s="1"/>
      <c r="HL1154" s="1"/>
      <c r="HM1154" s="1"/>
      <c r="HN1154" s="1"/>
      <c r="HO1154" s="1"/>
      <c r="HP1154" s="1"/>
      <c r="HQ1154" s="1"/>
      <c r="HR1154" s="1"/>
      <c r="HS1154" s="1"/>
      <c r="HT1154" s="1"/>
      <c r="HU1154" s="1"/>
      <c r="HV1154" s="1"/>
      <c r="HW1154" s="1"/>
      <c r="HX1154" s="1"/>
      <c r="HY1154" s="1"/>
      <c r="HZ1154" s="1"/>
      <c r="IA1154" s="1"/>
      <c r="IB1154" s="1"/>
      <c r="IC1154" s="1"/>
      <c r="ID1154" s="1"/>
      <c r="IE1154" s="1"/>
      <c r="IF1154" s="1"/>
      <c r="IG1154" s="1"/>
      <c r="IH1154" s="1"/>
      <c r="II1154" s="1"/>
      <c r="IJ1154" s="1"/>
      <c r="IK1154" s="1"/>
      <c r="IL1154" s="1"/>
      <c r="IM1154" s="1"/>
      <c r="IN1154" s="1"/>
      <c r="IO1154" s="1"/>
      <c r="IP1154" s="1"/>
      <c r="IQ1154" s="1"/>
      <c r="IR1154" s="1"/>
      <c r="IS1154" s="1"/>
      <c r="IT1154" s="1"/>
      <c r="IU1154" s="1"/>
      <c r="IV1154" s="1"/>
    </row>
    <row r="1155" spans="1:256">
      <c r="A1155" s="65" t="s">
        <v>378</v>
      </c>
      <c r="B1155" s="64">
        <v>67</v>
      </c>
      <c r="C1155" s="64">
        <v>16</v>
      </c>
      <c r="D1155" s="64">
        <v>0.2</v>
      </c>
      <c r="E1155" s="64">
        <v>1.2</v>
      </c>
      <c r="F1155" s="64">
        <v>3.22</v>
      </c>
      <c r="G1155" s="110"/>
      <c r="H1155" s="23">
        <f t="shared" si="102"/>
        <v>0</v>
      </c>
      <c r="I1155" s="20">
        <f t="shared" si="103"/>
        <v>0</v>
      </c>
      <c r="J1155" s="21">
        <f t="shared" si="104"/>
        <v>0</v>
      </c>
      <c r="K1155" s="21">
        <f t="shared" si="105"/>
        <v>0</v>
      </c>
      <c r="L1155" s="21">
        <f t="shared" si="106"/>
        <v>0</v>
      </c>
      <c r="M1155" s="2"/>
      <c r="N1155" s="2"/>
      <c r="O1155" s="1"/>
      <c r="P1155" s="1"/>
      <c r="Q1155" s="1"/>
      <c r="R1155" s="1"/>
      <c r="S1155" s="1"/>
      <c r="T1155" s="1"/>
      <c r="U1155" s="1"/>
      <c r="V1155" s="1"/>
      <c r="W1155" s="1"/>
      <c r="X1155" s="1"/>
      <c r="Y1155" s="1"/>
      <c r="Z1155" s="1"/>
      <c r="AA1155" s="1"/>
      <c r="AB1155" s="1"/>
      <c r="AC1155" s="1"/>
      <c r="AD1155" s="1"/>
      <c r="AE1155" s="1"/>
      <c r="AF1155" s="1"/>
      <c r="AG1155" s="1"/>
      <c r="AH1155" s="1"/>
      <c r="AI1155" s="1"/>
      <c r="AJ1155" s="1"/>
      <c r="AK1155" s="1"/>
      <c r="AL1155" s="1"/>
      <c r="AM1155" s="1"/>
      <c r="AN1155" s="1"/>
      <c r="AO1155" s="1"/>
      <c r="AP1155" s="1"/>
      <c r="AQ1155" s="1"/>
      <c r="AR1155" s="1"/>
      <c r="AS1155" s="1"/>
      <c r="AT1155" s="1"/>
      <c r="AU1155" s="1"/>
      <c r="AV1155" s="1"/>
      <c r="AW1155" s="1"/>
      <c r="AX1155" s="1"/>
      <c r="AY1155" s="1"/>
      <c r="AZ1155" s="1"/>
      <c r="BA1155" s="1"/>
      <c r="BB1155" s="1"/>
      <c r="BC1155" s="1"/>
      <c r="BD1155" s="1"/>
      <c r="BE1155" s="1"/>
      <c r="BF1155" s="1"/>
      <c r="BG1155" s="1"/>
      <c r="BH1155" s="1"/>
      <c r="BI1155" s="1"/>
      <c r="BJ1155" s="1"/>
      <c r="BK1155" s="1"/>
      <c r="BL1155" s="1"/>
      <c r="BM1155" s="1"/>
      <c r="BN1155" s="1"/>
      <c r="BO1155" s="1"/>
      <c r="BP1155" s="1"/>
      <c r="BQ1155" s="1"/>
      <c r="BR1155" s="1"/>
      <c r="BS1155" s="1"/>
      <c r="BT1155" s="1"/>
      <c r="BU1155" s="1"/>
      <c r="BV1155" s="1"/>
      <c r="BW1155" s="1"/>
      <c r="BX1155" s="1"/>
      <c r="BY1155" s="1"/>
      <c r="BZ1155" s="1"/>
      <c r="CA1155" s="1"/>
      <c r="CB1155" s="1"/>
      <c r="CC1155" s="1"/>
      <c r="CD1155" s="1"/>
      <c r="CE1155" s="1"/>
      <c r="CF1155" s="1"/>
      <c r="CG1155" s="1"/>
      <c r="CH1155" s="1"/>
      <c r="CI1155" s="1"/>
      <c r="CJ1155" s="1"/>
      <c r="CK1155" s="1"/>
      <c r="CL1155" s="1"/>
      <c r="CM1155" s="1"/>
      <c r="CN1155" s="1"/>
      <c r="CO1155" s="1"/>
      <c r="CP1155" s="1"/>
      <c r="CQ1155" s="1"/>
      <c r="CR1155" s="1"/>
      <c r="CS1155" s="1"/>
      <c r="CT1155" s="1"/>
      <c r="CU1155" s="1"/>
      <c r="CV1155" s="1"/>
      <c r="CW1155" s="1"/>
      <c r="CX1155" s="1"/>
      <c r="CY1155" s="1"/>
      <c r="CZ1155" s="1"/>
      <c r="DA1155" s="1"/>
      <c r="DB1155" s="1"/>
      <c r="DC1155" s="1"/>
      <c r="DD1155" s="1"/>
      <c r="DE1155" s="1"/>
      <c r="DF1155" s="1"/>
      <c r="DG1155" s="1"/>
      <c r="DH1155" s="1"/>
      <c r="DI1155" s="1"/>
      <c r="DJ1155" s="1"/>
      <c r="DK1155" s="1"/>
      <c r="DL1155" s="1"/>
      <c r="DM1155" s="1"/>
      <c r="DN1155" s="1"/>
      <c r="DO1155" s="1"/>
      <c r="DP1155" s="1"/>
      <c r="DQ1155" s="1"/>
      <c r="DR1155" s="1"/>
      <c r="DS1155" s="1"/>
      <c r="DT1155" s="1"/>
      <c r="DU1155" s="1"/>
      <c r="DV1155" s="1"/>
      <c r="DW1155" s="1"/>
      <c r="DX1155" s="1"/>
      <c r="DY1155" s="1"/>
      <c r="DZ1155" s="1"/>
      <c r="EA1155" s="1"/>
      <c r="EB1155" s="1"/>
      <c r="EC1155" s="1"/>
      <c r="ED1155" s="1"/>
      <c r="EE1155" s="1"/>
      <c r="EF1155" s="1"/>
      <c r="EG1155" s="1"/>
      <c r="EH1155" s="1"/>
      <c r="EI1155" s="1"/>
      <c r="EJ1155" s="1"/>
      <c r="EK1155" s="1"/>
      <c r="EL1155" s="1"/>
      <c r="EM1155" s="1"/>
      <c r="EN1155" s="1"/>
      <c r="EO1155" s="1"/>
      <c r="EP1155" s="1"/>
      <c r="EQ1155" s="1"/>
      <c r="ER1155" s="1"/>
      <c r="ES1155" s="1"/>
      <c r="ET1155" s="1"/>
      <c r="EU1155" s="1"/>
      <c r="EV1155" s="1"/>
      <c r="EW1155" s="1"/>
      <c r="EX1155" s="1"/>
      <c r="EY1155" s="1"/>
      <c r="EZ1155" s="1"/>
      <c r="FA1155" s="1"/>
      <c r="FB1155" s="1"/>
      <c r="FC1155" s="1"/>
      <c r="FD1155" s="1"/>
      <c r="FE1155" s="1"/>
      <c r="FF1155" s="1"/>
      <c r="FG1155" s="1"/>
      <c r="FH1155" s="1"/>
      <c r="FI1155" s="1"/>
      <c r="FJ1155" s="1"/>
      <c r="FK1155" s="1"/>
      <c r="FL1155" s="1"/>
      <c r="FM1155" s="1"/>
      <c r="FN1155" s="1"/>
      <c r="FO1155" s="1"/>
      <c r="FP1155" s="1"/>
      <c r="FQ1155" s="1"/>
      <c r="FR1155" s="1"/>
      <c r="FS1155" s="1"/>
      <c r="FT1155" s="1"/>
      <c r="FU1155" s="1"/>
      <c r="FV1155" s="1"/>
      <c r="FW1155" s="1"/>
      <c r="FX1155" s="1"/>
      <c r="FY1155" s="1"/>
      <c r="FZ1155" s="1"/>
      <c r="GA1155" s="1"/>
      <c r="GB1155" s="1"/>
      <c r="GC1155" s="1"/>
      <c r="GD1155" s="1"/>
      <c r="GE1155" s="1"/>
      <c r="GF1155" s="1"/>
      <c r="GG1155" s="1"/>
      <c r="GH1155" s="1"/>
      <c r="GI1155" s="1"/>
      <c r="GJ1155" s="1"/>
      <c r="GK1155" s="1"/>
      <c r="GL1155" s="1"/>
      <c r="GM1155" s="1"/>
      <c r="GN1155" s="1"/>
      <c r="GO1155" s="1"/>
      <c r="GP1155" s="1"/>
      <c r="GQ1155" s="1"/>
      <c r="GR1155" s="1"/>
      <c r="GS1155" s="1"/>
      <c r="GT1155" s="1"/>
      <c r="GU1155" s="1"/>
      <c r="GV1155" s="1"/>
      <c r="GW1155" s="1"/>
      <c r="GX1155" s="1"/>
      <c r="GY1155" s="1"/>
      <c r="GZ1155" s="1"/>
      <c r="HA1155" s="1"/>
      <c r="HB1155" s="1"/>
      <c r="HC1155" s="1"/>
      <c r="HD1155" s="1"/>
      <c r="HE1155" s="1"/>
      <c r="HF1155" s="1"/>
      <c r="HG1155" s="1"/>
      <c r="HH1155" s="1"/>
      <c r="HI1155" s="1"/>
      <c r="HJ1155" s="1"/>
      <c r="HK1155" s="1"/>
      <c r="HL1155" s="1"/>
      <c r="HM1155" s="1"/>
      <c r="HN1155" s="1"/>
      <c r="HO1155" s="1"/>
      <c r="HP1155" s="1"/>
      <c r="HQ1155" s="1"/>
      <c r="HR1155" s="1"/>
      <c r="HS1155" s="1"/>
      <c r="HT1155" s="1"/>
      <c r="HU1155" s="1"/>
      <c r="HV1155" s="1"/>
      <c r="HW1155" s="1"/>
      <c r="HX1155" s="1"/>
      <c r="HY1155" s="1"/>
      <c r="HZ1155" s="1"/>
      <c r="IA1155" s="1"/>
      <c r="IB1155" s="1"/>
      <c r="IC1155" s="1"/>
      <c r="ID1155" s="1"/>
      <c r="IE1155" s="1"/>
      <c r="IF1155" s="1"/>
      <c r="IG1155" s="1"/>
      <c r="IH1155" s="1"/>
      <c r="II1155" s="1"/>
      <c r="IJ1155" s="1"/>
      <c r="IK1155" s="1"/>
      <c r="IL1155" s="1"/>
      <c r="IM1155" s="1"/>
      <c r="IN1155" s="1"/>
      <c r="IO1155" s="1"/>
      <c r="IP1155" s="1"/>
      <c r="IQ1155" s="1"/>
      <c r="IR1155" s="1"/>
      <c r="IS1155" s="1"/>
      <c r="IT1155" s="1"/>
      <c r="IU1155" s="1"/>
      <c r="IV1155" s="1"/>
    </row>
    <row r="1156" spans="1:256">
      <c r="A1156" s="65" t="s">
        <v>379</v>
      </c>
      <c r="B1156" s="64">
        <v>62</v>
      </c>
      <c r="C1156" s="64">
        <v>14.8</v>
      </c>
      <c r="D1156" s="64">
        <v>0</v>
      </c>
      <c r="E1156" s="64">
        <v>1</v>
      </c>
      <c r="F1156" s="64">
        <v>4</v>
      </c>
      <c r="G1156" s="110"/>
      <c r="H1156" s="23">
        <f t="shared" ref="H1156:H1191" si="107">B1156*G1156/100</f>
        <v>0</v>
      </c>
      <c r="I1156" s="20">
        <f t="shared" ref="I1156:I1191" si="108">C1156*G1156/100</f>
        <v>0</v>
      </c>
      <c r="J1156" s="21">
        <f t="shared" ref="J1156:J1191" si="109">D1156*G1156/100</f>
        <v>0</v>
      </c>
      <c r="K1156" s="21">
        <f t="shared" ref="K1156:K1191" si="110">E1156*G1156/100</f>
        <v>0</v>
      </c>
      <c r="L1156" s="21">
        <f t="shared" ref="L1156:L1191" si="111">F1156*G1156/100</f>
        <v>0</v>
      </c>
      <c r="M1156" s="2"/>
      <c r="N1156" s="2"/>
      <c r="O1156" s="1"/>
      <c r="P1156" s="1"/>
      <c r="Q1156" s="1"/>
      <c r="R1156" s="1"/>
      <c r="S1156" s="1"/>
      <c r="T1156" s="1"/>
      <c r="U1156" s="1"/>
      <c r="V1156" s="1"/>
      <c r="W1156" s="1"/>
      <c r="X1156" s="1"/>
      <c r="Y1156" s="1"/>
      <c r="Z1156" s="1"/>
      <c r="AA1156" s="1"/>
      <c r="AB1156" s="1"/>
      <c r="AC1156" s="1"/>
      <c r="AD1156" s="1"/>
      <c r="AE1156" s="1"/>
      <c r="AF1156" s="1"/>
      <c r="AG1156" s="1"/>
      <c r="AH1156" s="1"/>
      <c r="AI1156" s="1"/>
      <c r="AJ1156" s="1"/>
      <c r="AK1156" s="1"/>
      <c r="AL1156" s="1"/>
      <c r="AM1156" s="1"/>
      <c r="AN1156" s="1"/>
      <c r="AO1156" s="1"/>
      <c r="AP1156" s="1"/>
      <c r="AQ1156" s="1"/>
      <c r="AR1156" s="1"/>
      <c r="AS1156" s="1"/>
      <c r="AT1156" s="1"/>
      <c r="AU1156" s="1"/>
      <c r="AV1156" s="1"/>
      <c r="AW1156" s="1"/>
      <c r="AX1156" s="1"/>
      <c r="AY1156" s="1"/>
      <c r="AZ1156" s="1"/>
      <c r="BA1156" s="1"/>
      <c r="BB1156" s="1"/>
      <c r="BC1156" s="1"/>
      <c r="BD1156" s="1"/>
      <c r="BE1156" s="1"/>
      <c r="BF1156" s="1"/>
      <c r="BG1156" s="1"/>
      <c r="BH1156" s="1"/>
      <c r="BI1156" s="1"/>
      <c r="BJ1156" s="1"/>
      <c r="BK1156" s="1"/>
      <c r="BL1156" s="1"/>
      <c r="BM1156" s="1"/>
      <c r="BN1156" s="1"/>
      <c r="BO1156" s="1"/>
      <c r="BP1156" s="1"/>
      <c r="BQ1156" s="1"/>
      <c r="BR1156" s="1"/>
      <c r="BS1156" s="1"/>
      <c r="BT1156" s="1"/>
      <c r="BU1156" s="1"/>
      <c r="BV1156" s="1"/>
      <c r="BW1156" s="1"/>
      <c r="BX1156" s="1"/>
      <c r="BY1156" s="1"/>
      <c r="BZ1156" s="1"/>
      <c r="CA1156" s="1"/>
      <c r="CB1156" s="1"/>
      <c r="CC1156" s="1"/>
      <c r="CD1156" s="1"/>
      <c r="CE1156" s="1"/>
      <c r="CF1156" s="1"/>
      <c r="CG1156" s="1"/>
      <c r="CH1156" s="1"/>
      <c r="CI1156" s="1"/>
      <c r="CJ1156" s="1"/>
      <c r="CK1156" s="1"/>
      <c r="CL1156" s="1"/>
      <c r="CM1156" s="1"/>
      <c r="CN1156" s="1"/>
      <c r="CO1156" s="1"/>
      <c r="CP1156" s="1"/>
      <c r="CQ1156" s="1"/>
      <c r="CR1156" s="1"/>
      <c r="CS1156" s="1"/>
      <c r="CT1156" s="1"/>
      <c r="CU1156" s="1"/>
      <c r="CV1156" s="1"/>
      <c r="CW1156" s="1"/>
      <c r="CX1156" s="1"/>
      <c r="CY1156" s="1"/>
      <c r="CZ1156" s="1"/>
      <c r="DA1156" s="1"/>
      <c r="DB1156" s="1"/>
      <c r="DC1156" s="1"/>
      <c r="DD1156" s="1"/>
      <c r="DE1156" s="1"/>
      <c r="DF1156" s="1"/>
      <c r="DG1156" s="1"/>
      <c r="DH1156" s="1"/>
      <c r="DI1156" s="1"/>
      <c r="DJ1156" s="1"/>
      <c r="DK1156" s="1"/>
      <c r="DL1156" s="1"/>
      <c r="DM1156" s="1"/>
      <c r="DN1156" s="1"/>
      <c r="DO1156" s="1"/>
      <c r="DP1156" s="1"/>
      <c r="DQ1156" s="1"/>
      <c r="DR1156" s="1"/>
      <c r="DS1156" s="1"/>
      <c r="DT1156" s="1"/>
      <c r="DU1156" s="1"/>
      <c r="DV1156" s="1"/>
      <c r="DW1156" s="1"/>
      <c r="DX1156" s="1"/>
      <c r="DY1156" s="1"/>
      <c r="DZ1156" s="1"/>
      <c r="EA1156" s="1"/>
      <c r="EB1156" s="1"/>
      <c r="EC1156" s="1"/>
      <c r="ED1156" s="1"/>
      <c r="EE1156" s="1"/>
      <c r="EF1156" s="1"/>
      <c r="EG1156" s="1"/>
      <c r="EH1156" s="1"/>
      <c r="EI1156" s="1"/>
      <c r="EJ1156" s="1"/>
      <c r="EK1156" s="1"/>
      <c r="EL1156" s="1"/>
      <c r="EM1156" s="1"/>
      <c r="EN1156" s="1"/>
      <c r="EO1156" s="1"/>
      <c r="EP1156" s="1"/>
      <c r="EQ1156" s="1"/>
      <c r="ER1156" s="1"/>
      <c r="ES1156" s="1"/>
      <c r="ET1156" s="1"/>
      <c r="EU1156" s="1"/>
      <c r="EV1156" s="1"/>
      <c r="EW1156" s="1"/>
      <c r="EX1156" s="1"/>
      <c r="EY1156" s="1"/>
      <c r="EZ1156" s="1"/>
      <c r="FA1156" s="1"/>
      <c r="FB1156" s="1"/>
      <c r="FC1156" s="1"/>
      <c r="FD1156" s="1"/>
      <c r="FE1156" s="1"/>
      <c r="FF1156" s="1"/>
      <c r="FG1156" s="1"/>
      <c r="FH1156" s="1"/>
      <c r="FI1156" s="1"/>
      <c r="FJ1156" s="1"/>
      <c r="FK1156" s="1"/>
      <c r="FL1156" s="1"/>
      <c r="FM1156" s="1"/>
      <c r="FN1156" s="1"/>
      <c r="FO1156" s="1"/>
      <c r="FP1156" s="1"/>
      <c r="FQ1156" s="1"/>
      <c r="FR1156" s="1"/>
      <c r="FS1156" s="1"/>
      <c r="FT1156" s="1"/>
      <c r="FU1156" s="1"/>
      <c r="FV1156" s="1"/>
      <c r="FW1156" s="1"/>
      <c r="FX1156" s="1"/>
      <c r="FY1156" s="1"/>
      <c r="FZ1156" s="1"/>
      <c r="GA1156" s="1"/>
      <c r="GB1156" s="1"/>
      <c r="GC1156" s="1"/>
      <c r="GD1156" s="1"/>
      <c r="GE1156" s="1"/>
      <c r="GF1156" s="1"/>
      <c r="GG1156" s="1"/>
      <c r="GH1156" s="1"/>
      <c r="GI1156" s="1"/>
      <c r="GJ1156" s="1"/>
      <c r="GK1156" s="1"/>
      <c r="GL1156" s="1"/>
      <c r="GM1156" s="1"/>
      <c r="GN1156" s="1"/>
      <c r="GO1156" s="1"/>
      <c r="GP1156" s="1"/>
      <c r="GQ1156" s="1"/>
      <c r="GR1156" s="1"/>
      <c r="GS1156" s="1"/>
      <c r="GT1156" s="1"/>
      <c r="GU1156" s="1"/>
      <c r="GV1156" s="1"/>
      <c r="GW1156" s="1"/>
      <c r="GX1156" s="1"/>
      <c r="GY1156" s="1"/>
      <c r="GZ1156" s="1"/>
      <c r="HA1156" s="1"/>
      <c r="HB1156" s="1"/>
      <c r="HC1156" s="1"/>
      <c r="HD1156" s="1"/>
      <c r="HE1156" s="1"/>
      <c r="HF1156" s="1"/>
      <c r="HG1156" s="1"/>
      <c r="HH1156" s="1"/>
      <c r="HI1156" s="1"/>
      <c r="HJ1156" s="1"/>
      <c r="HK1156" s="1"/>
      <c r="HL1156" s="1"/>
      <c r="HM1156" s="1"/>
      <c r="HN1156" s="1"/>
      <c r="HO1156" s="1"/>
      <c r="HP1156" s="1"/>
      <c r="HQ1156" s="1"/>
      <c r="HR1156" s="1"/>
      <c r="HS1156" s="1"/>
      <c r="HT1156" s="1"/>
      <c r="HU1156" s="1"/>
      <c r="HV1156" s="1"/>
      <c r="HW1156" s="1"/>
      <c r="HX1156" s="1"/>
      <c r="HY1156" s="1"/>
      <c r="HZ1156" s="1"/>
      <c r="IA1156" s="1"/>
      <c r="IB1156" s="1"/>
      <c r="IC1156" s="1"/>
      <c r="ID1156" s="1"/>
      <c r="IE1156" s="1"/>
      <c r="IF1156" s="1"/>
      <c r="IG1156" s="1"/>
      <c r="IH1156" s="1"/>
      <c r="II1156" s="1"/>
      <c r="IJ1156" s="1"/>
      <c r="IK1156" s="1"/>
      <c r="IL1156" s="1"/>
      <c r="IM1156" s="1"/>
      <c r="IN1156" s="1"/>
      <c r="IO1156" s="1"/>
      <c r="IP1156" s="1"/>
      <c r="IQ1156" s="1"/>
      <c r="IR1156" s="1"/>
      <c r="IS1156" s="1"/>
      <c r="IT1156" s="1"/>
      <c r="IU1156" s="1"/>
      <c r="IV1156" s="1"/>
    </row>
    <row r="1157" spans="1:256">
      <c r="A1157" s="65" t="s">
        <v>379</v>
      </c>
      <c r="B1157" s="64">
        <v>825</v>
      </c>
      <c r="C1157" s="64">
        <v>197.4</v>
      </c>
      <c r="D1157" s="64">
        <v>8.9</v>
      </c>
      <c r="E1157" s="64">
        <v>3.6</v>
      </c>
      <c r="F1157" s="64">
        <v>20.5</v>
      </c>
      <c r="G1157" s="110"/>
      <c r="H1157" s="23">
        <f t="shared" si="107"/>
        <v>0</v>
      </c>
      <c r="I1157" s="20">
        <f t="shared" si="108"/>
        <v>0</v>
      </c>
      <c r="J1157" s="21">
        <f t="shared" si="109"/>
        <v>0</v>
      </c>
      <c r="K1157" s="21">
        <f t="shared" si="110"/>
        <v>0</v>
      </c>
      <c r="L1157" s="21">
        <f t="shared" si="111"/>
        <v>0</v>
      </c>
      <c r="M1157" s="2"/>
      <c r="N1157" s="2"/>
      <c r="O1157" s="1"/>
      <c r="P1157" s="1"/>
      <c r="Q1157" s="1"/>
      <c r="R1157" s="1"/>
      <c r="S1157" s="1"/>
      <c r="T1157" s="1"/>
      <c r="U1157" s="1"/>
      <c r="V1157" s="1"/>
      <c r="W1157" s="1"/>
      <c r="X1157" s="1"/>
      <c r="Y1157" s="1"/>
      <c r="Z1157" s="1"/>
      <c r="AA1157" s="1"/>
      <c r="AB1157" s="1"/>
      <c r="AC1157" s="1"/>
      <c r="AD1157" s="1"/>
      <c r="AE1157" s="1"/>
      <c r="AF1157" s="1"/>
      <c r="AG1157" s="1"/>
      <c r="AH1157" s="1"/>
      <c r="AI1157" s="1"/>
      <c r="AJ1157" s="1"/>
      <c r="AK1157" s="1"/>
      <c r="AL1157" s="1"/>
      <c r="AM1157" s="1"/>
      <c r="AN1157" s="1"/>
      <c r="AO1157" s="1"/>
      <c r="AP1157" s="1"/>
      <c r="AQ1157" s="1"/>
      <c r="AR1157" s="1"/>
      <c r="AS1157" s="1"/>
      <c r="AT1157" s="1"/>
      <c r="AU1157" s="1"/>
      <c r="AV1157" s="1"/>
      <c r="AW1157" s="1"/>
      <c r="AX1157" s="1"/>
      <c r="AY1157" s="1"/>
      <c r="AZ1157" s="1"/>
      <c r="BA1157" s="1"/>
      <c r="BB1157" s="1"/>
      <c r="BC1157" s="1"/>
      <c r="BD1157" s="1"/>
      <c r="BE1157" s="1"/>
      <c r="BF1157" s="1"/>
      <c r="BG1157" s="1"/>
      <c r="BH1157" s="1"/>
      <c r="BI1157" s="1"/>
      <c r="BJ1157" s="1"/>
      <c r="BK1157" s="1"/>
      <c r="BL1157" s="1"/>
      <c r="BM1157" s="1"/>
      <c r="BN1157" s="1"/>
      <c r="BO1157" s="1"/>
      <c r="BP1157" s="1"/>
      <c r="BQ1157" s="1"/>
      <c r="BR1157" s="1"/>
      <c r="BS1157" s="1"/>
      <c r="BT1157" s="1"/>
      <c r="BU1157" s="1"/>
      <c r="BV1157" s="1"/>
      <c r="BW1157" s="1"/>
      <c r="BX1157" s="1"/>
      <c r="BY1157" s="1"/>
      <c r="BZ1157" s="1"/>
      <c r="CA1157" s="1"/>
      <c r="CB1157" s="1"/>
      <c r="CC1157" s="1"/>
      <c r="CD1157" s="1"/>
      <c r="CE1157" s="1"/>
      <c r="CF1157" s="1"/>
      <c r="CG1157" s="1"/>
      <c r="CH1157" s="1"/>
      <c r="CI1157" s="1"/>
      <c r="CJ1157" s="1"/>
      <c r="CK1157" s="1"/>
      <c r="CL1157" s="1"/>
      <c r="CM1157" s="1"/>
      <c r="CN1157" s="1"/>
      <c r="CO1157" s="1"/>
      <c r="CP1157" s="1"/>
      <c r="CQ1157" s="1"/>
      <c r="CR1157" s="1"/>
      <c r="CS1157" s="1"/>
      <c r="CT1157" s="1"/>
      <c r="CU1157" s="1"/>
      <c r="CV1157" s="1"/>
      <c r="CW1157" s="1"/>
      <c r="CX1157" s="1"/>
      <c r="CY1157" s="1"/>
      <c r="CZ1157" s="1"/>
      <c r="DA1157" s="1"/>
      <c r="DB1157" s="1"/>
      <c r="DC1157" s="1"/>
      <c r="DD1157" s="1"/>
      <c r="DE1157" s="1"/>
      <c r="DF1157" s="1"/>
      <c r="DG1157" s="1"/>
      <c r="DH1157" s="1"/>
      <c r="DI1157" s="1"/>
      <c r="DJ1157" s="1"/>
      <c r="DK1157" s="1"/>
      <c r="DL1157" s="1"/>
      <c r="DM1157" s="1"/>
      <c r="DN1157" s="1"/>
      <c r="DO1157" s="1"/>
      <c r="DP1157" s="1"/>
      <c r="DQ1157" s="1"/>
      <c r="DR1157" s="1"/>
      <c r="DS1157" s="1"/>
      <c r="DT1157" s="1"/>
      <c r="DU1157" s="1"/>
      <c r="DV1157" s="1"/>
      <c r="DW1157" s="1"/>
      <c r="DX1157" s="1"/>
      <c r="DY1157" s="1"/>
      <c r="DZ1157" s="1"/>
      <c r="EA1157" s="1"/>
      <c r="EB1157" s="1"/>
      <c r="EC1157" s="1"/>
      <c r="ED1157" s="1"/>
      <c r="EE1157" s="1"/>
      <c r="EF1157" s="1"/>
      <c r="EG1157" s="1"/>
      <c r="EH1157" s="1"/>
      <c r="EI1157" s="1"/>
      <c r="EJ1157" s="1"/>
      <c r="EK1157" s="1"/>
      <c r="EL1157" s="1"/>
      <c r="EM1157" s="1"/>
      <c r="EN1157" s="1"/>
      <c r="EO1157" s="1"/>
      <c r="EP1157" s="1"/>
      <c r="EQ1157" s="1"/>
      <c r="ER1157" s="1"/>
      <c r="ES1157" s="1"/>
      <c r="ET1157" s="1"/>
      <c r="EU1157" s="1"/>
      <c r="EV1157" s="1"/>
      <c r="EW1157" s="1"/>
      <c r="EX1157" s="1"/>
      <c r="EY1157" s="1"/>
      <c r="EZ1157" s="1"/>
      <c r="FA1157" s="1"/>
      <c r="FB1157" s="1"/>
      <c r="FC1157" s="1"/>
      <c r="FD1157" s="1"/>
      <c r="FE1157" s="1"/>
      <c r="FF1157" s="1"/>
      <c r="FG1157" s="1"/>
      <c r="FH1157" s="1"/>
      <c r="FI1157" s="1"/>
      <c r="FJ1157" s="1"/>
      <c r="FK1157" s="1"/>
      <c r="FL1157" s="1"/>
      <c r="FM1157" s="1"/>
      <c r="FN1157" s="1"/>
      <c r="FO1157" s="1"/>
      <c r="FP1157" s="1"/>
      <c r="FQ1157" s="1"/>
      <c r="FR1157" s="1"/>
      <c r="FS1157" s="1"/>
      <c r="FT1157" s="1"/>
      <c r="FU1157" s="1"/>
      <c r="FV1157" s="1"/>
      <c r="FW1157" s="1"/>
      <c r="FX1157" s="1"/>
      <c r="FY1157" s="1"/>
      <c r="FZ1157" s="1"/>
      <c r="GA1157" s="1"/>
      <c r="GB1157" s="1"/>
      <c r="GC1157" s="1"/>
      <c r="GD1157" s="1"/>
      <c r="GE1157" s="1"/>
      <c r="GF1157" s="1"/>
      <c r="GG1157" s="1"/>
      <c r="GH1157" s="1"/>
      <c r="GI1157" s="1"/>
      <c r="GJ1157" s="1"/>
      <c r="GK1157" s="1"/>
      <c r="GL1157" s="1"/>
      <c r="GM1157" s="1"/>
      <c r="GN1157" s="1"/>
      <c r="GO1157" s="1"/>
      <c r="GP1157" s="1"/>
      <c r="GQ1157" s="1"/>
      <c r="GR1157" s="1"/>
      <c r="GS1157" s="1"/>
      <c r="GT1157" s="1"/>
      <c r="GU1157" s="1"/>
      <c r="GV1157" s="1"/>
      <c r="GW1157" s="1"/>
      <c r="GX1157" s="1"/>
      <c r="GY1157" s="1"/>
      <c r="GZ1157" s="1"/>
      <c r="HA1157" s="1"/>
      <c r="HB1157" s="1"/>
      <c r="HC1157" s="1"/>
      <c r="HD1157" s="1"/>
      <c r="HE1157" s="1"/>
      <c r="HF1157" s="1"/>
      <c r="HG1157" s="1"/>
      <c r="HH1157" s="1"/>
      <c r="HI1157" s="1"/>
      <c r="HJ1157" s="1"/>
      <c r="HK1157" s="1"/>
      <c r="HL1157" s="1"/>
      <c r="HM1157" s="1"/>
      <c r="HN1157" s="1"/>
      <c r="HO1157" s="1"/>
      <c r="HP1157" s="1"/>
      <c r="HQ1157" s="1"/>
      <c r="HR1157" s="1"/>
      <c r="HS1157" s="1"/>
      <c r="HT1157" s="1"/>
      <c r="HU1157" s="1"/>
      <c r="HV1157" s="1"/>
      <c r="HW1157" s="1"/>
      <c r="HX1157" s="1"/>
      <c r="HY1157" s="1"/>
      <c r="HZ1157" s="1"/>
      <c r="IA1157" s="1"/>
      <c r="IB1157" s="1"/>
      <c r="IC1157" s="1"/>
      <c r="ID1157" s="1"/>
      <c r="IE1157" s="1"/>
      <c r="IF1157" s="1"/>
      <c r="IG1157" s="1"/>
      <c r="IH1157" s="1"/>
      <c r="II1157" s="1"/>
      <c r="IJ1157" s="1"/>
      <c r="IK1157" s="1"/>
      <c r="IL1157" s="1"/>
      <c r="IM1157" s="1"/>
      <c r="IN1157" s="1"/>
      <c r="IO1157" s="1"/>
      <c r="IP1157" s="1"/>
      <c r="IQ1157" s="1"/>
      <c r="IR1157" s="1"/>
      <c r="IS1157" s="1"/>
      <c r="IT1157" s="1"/>
      <c r="IU1157" s="1"/>
      <c r="IV1157" s="1"/>
    </row>
    <row r="1158" spans="1:256">
      <c r="A1158" s="82" t="s">
        <v>943</v>
      </c>
      <c r="B1158" s="83"/>
      <c r="C1158" s="83"/>
      <c r="D1158" s="83"/>
      <c r="E1158" s="83"/>
      <c r="F1158" s="81"/>
      <c r="G1158" s="168"/>
      <c r="H1158" s="169"/>
      <c r="I1158" s="170"/>
      <c r="J1158" s="171"/>
      <c r="K1158" s="171"/>
      <c r="L1158" s="171"/>
      <c r="M1158" s="2"/>
      <c r="N1158" s="2"/>
      <c r="O1158" s="1"/>
      <c r="P1158" s="1"/>
      <c r="Q1158" s="1"/>
      <c r="R1158" s="1"/>
      <c r="S1158" s="1"/>
      <c r="T1158" s="1"/>
      <c r="U1158" s="1"/>
      <c r="V1158" s="1"/>
      <c r="W1158" s="1"/>
      <c r="X1158" s="1"/>
      <c r="Y1158" s="1"/>
      <c r="Z1158" s="1"/>
      <c r="AA1158" s="1"/>
      <c r="AB1158" s="1"/>
      <c r="AC1158" s="1"/>
      <c r="AD1158" s="1"/>
      <c r="AE1158" s="1"/>
      <c r="AF1158" s="1"/>
      <c r="AG1158" s="1"/>
      <c r="AH1158" s="1"/>
      <c r="AI1158" s="1"/>
      <c r="AJ1158" s="1"/>
      <c r="AK1158" s="1"/>
      <c r="AL1158" s="1"/>
      <c r="AM1158" s="1"/>
      <c r="AN1158" s="1"/>
      <c r="AO1158" s="1"/>
      <c r="AP1158" s="1"/>
      <c r="AQ1158" s="1"/>
      <c r="AR1158" s="1"/>
      <c r="AS1158" s="1"/>
      <c r="AT1158" s="1"/>
      <c r="AU1158" s="1"/>
      <c r="AV1158" s="1"/>
      <c r="AW1158" s="1"/>
      <c r="AX1158" s="1"/>
      <c r="AY1158" s="1"/>
      <c r="AZ1158" s="1"/>
      <c r="BA1158" s="1"/>
      <c r="BB1158" s="1"/>
      <c r="BC1158" s="1"/>
      <c r="BD1158" s="1"/>
      <c r="BE1158" s="1"/>
      <c r="BF1158" s="1"/>
      <c r="BG1158" s="1"/>
      <c r="BH1158" s="1"/>
      <c r="BI1158" s="1"/>
      <c r="BJ1158" s="1"/>
      <c r="BK1158" s="1"/>
      <c r="BL1158" s="1"/>
      <c r="BM1158" s="1"/>
      <c r="BN1158" s="1"/>
      <c r="BO1158" s="1"/>
      <c r="BP1158" s="1"/>
      <c r="BQ1158" s="1"/>
      <c r="BR1158" s="1"/>
      <c r="BS1158" s="1"/>
      <c r="BT1158" s="1"/>
      <c r="BU1158" s="1"/>
      <c r="BV1158" s="1"/>
      <c r="BW1158" s="1"/>
      <c r="BX1158" s="1"/>
      <c r="BY1158" s="1"/>
      <c r="BZ1158" s="1"/>
      <c r="CA1158" s="1"/>
      <c r="CB1158" s="1"/>
      <c r="CC1158" s="1"/>
      <c r="CD1158" s="1"/>
      <c r="CE1158" s="1"/>
      <c r="CF1158" s="1"/>
      <c r="CG1158" s="1"/>
      <c r="CH1158" s="1"/>
      <c r="CI1158" s="1"/>
      <c r="CJ1158" s="1"/>
      <c r="CK1158" s="1"/>
      <c r="CL1158" s="1"/>
      <c r="CM1158" s="1"/>
      <c r="CN1158" s="1"/>
      <c r="CO1158" s="1"/>
      <c r="CP1158" s="1"/>
      <c r="CQ1158" s="1"/>
      <c r="CR1158" s="1"/>
      <c r="CS1158" s="1"/>
      <c r="CT1158" s="1"/>
      <c r="CU1158" s="1"/>
      <c r="CV1158" s="1"/>
      <c r="CW1158" s="1"/>
      <c r="CX1158" s="1"/>
      <c r="CY1158" s="1"/>
      <c r="CZ1158" s="1"/>
      <c r="DA1158" s="1"/>
      <c r="DB1158" s="1"/>
      <c r="DC1158" s="1"/>
      <c r="DD1158" s="1"/>
      <c r="DE1158" s="1"/>
      <c r="DF1158" s="1"/>
      <c r="DG1158" s="1"/>
      <c r="DH1158" s="1"/>
      <c r="DI1158" s="1"/>
      <c r="DJ1158" s="1"/>
      <c r="DK1158" s="1"/>
      <c r="DL1158" s="1"/>
      <c r="DM1158" s="1"/>
      <c r="DN1158" s="1"/>
      <c r="DO1158" s="1"/>
      <c r="DP1158" s="1"/>
      <c r="DQ1158" s="1"/>
      <c r="DR1158" s="1"/>
      <c r="DS1158" s="1"/>
      <c r="DT1158" s="1"/>
      <c r="DU1158" s="1"/>
      <c r="DV1158" s="1"/>
      <c r="DW1158" s="1"/>
      <c r="DX1158" s="1"/>
      <c r="DY1158" s="1"/>
      <c r="DZ1158" s="1"/>
      <c r="EA1158" s="1"/>
      <c r="EB1158" s="1"/>
      <c r="EC1158" s="1"/>
      <c r="ED1158" s="1"/>
      <c r="EE1158" s="1"/>
      <c r="EF1158" s="1"/>
      <c r="EG1158" s="1"/>
      <c r="EH1158" s="1"/>
      <c r="EI1158" s="1"/>
      <c r="EJ1158" s="1"/>
      <c r="EK1158" s="1"/>
      <c r="EL1158" s="1"/>
      <c r="EM1158" s="1"/>
      <c r="EN1158" s="1"/>
      <c r="EO1158" s="1"/>
      <c r="EP1158" s="1"/>
      <c r="EQ1158" s="1"/>
      <c r="ER1158" s="1"/>
      <c r="ES1158" s="1"/>
      <c r="ET1158" s="1"/>
      <c r="EU1158" s="1"/>
      <c r="EV1158" s="1"/>
      <c r="EW1158" s="1"/>
      <c r="EX1158" s="1"/>
      <c r="EY1158" s="1"/>
      <c r="EZ1158" s="1"/>
      <c r="FA1158" s="1"/>
      <c r="FB1158" s="1"/>
      <c r="FC1158" s="1"/>
      <c r="FD1158" s="1"/>
      <c r="FE1158" s="1"/>
      <c r="FF1158" s="1"/>
      <c r="FG1158" s="1"/>
      <c r="FH1158" s="1"/>
      <c r="FI1158" s="1"/>
      <c r="FJ1158" s="1"/>
      <c r="FK1158" s="1"/>
      <c r="FL1158" s="1"/>
      <c r="FM1158" s="1"/>
      <c r="FN1158" s="1"/>
      <c r="FO1158" s="1"/>
      <c r="FP1158" s="1"/>
      <c r="FQ1158" s="1"/>
      <c r="FR1158" s="1"/>
      <c r="FS1158" s="1"/>
      <c r="FT1158" s="1"/>
      <c r="FU1158" s="1"/>
      <c r="FV1158" s="1"/>
      <c r="FW1158" s="1"/>
      <c r="FX1158" s="1"/>
      <c r="FY1158" s="1"/>
      <c r="FZ1158" s="1"/>
      <c r="GA1158" s="1"/>
      <c r="GB1158" s="1"/>
      <c r="GC1158" s="1"/>
      <c r="GD1158" s="1"/>
      <c r="GE1158" s="1"/>
      <c r="GF1158" s="1"/>
      <c r="GG1158" s="1"/>
      <c r="GH1158" s="1"/>
      <c r="GI1158" s="1"/>
      <c r="GJ1158" s="1"/>
      <c r="GK1158" s="1"/>
      <c r="GL1158" s="1"/>
      <c r="GM1158" s="1"/>
      <c r="GN1158" s="1"/>
      <c r="GO1158" s="1"/>
      <c r="GP1158" s="1"/>
      <c r="GQ1158" s="1"/>
      <c r="GR1158" s="1"/>
      <c r="GS1158" s="1"/>
      <c r="GT1158" s="1"/>
      <c r="GU1158" s="1"/>
      <c r="GV1158" s="1"/>
      <c r="GW1158" s="1"/>
      <c r="GX1158" s="1"/>
      <c r="GY1158" s="1"/>
      <c r="GZ1158" s="1"/>
      <c r="HA1158" s="1"/>
      <c r="HB1158" s="1"/>
      <c r="HC1158" s="1"/>
      <c r="HD1158" s="1"/>
      <c r="HE1158" s="1"/>
      <c r="HF1158" s="1"/>
      <c r="HG1158" s="1"/>
      <c r="HH1158" s="1"/>
      <c r="HI1158" s="1"/>
      <c r="HJ1158" s="1"/>
      <c r="HK1158" s="1"/>
      <c r="HL1158" s="1"/>
      <c r="HM1158" s="1"/>
      <c r="HN1158" s="1"/>
      <c r="HO1158" s="1"/>
      <c r="HP1158" s="1"/>
      <c r="HQ1158" s="1"/>
      <c r="HR1158" s="1"/>
      <c r="HS1158" s="1"/>
      <c r="HT1158" s="1"/>
      <c r="HU1158" s="1"/>
      <c r="HV1158" s="1"/>
      <c r="HW1158" s="1"/>
      <c r="HX1158" s="1"/>
      <c r="HY1158" s="1"/>
      <c r="HZ1158" s="1"/>
      <c r="IA1158" s="1"/>
      <c r="IB1158" s="1"/>
      <c r="IC1158" s="1"/>
      <c r="ID1158" s="1"/>
      <c r="IE1158" s="1"/>
      <c r="IF1158" s="1"/>
      <c r="IG1158" s="1"/>
      <c r="IH1158" s="1"/>
      <c r="II1158" s="1"/>
      <c r="IJ1158" s="1"/>
      <c r="IK1158" s="1"/>
      <c r="IL1158" s="1"/>
      <c r="IM1158" s="1"/>
      <c r="IN1158" s="1"/>
      <c r="IO1158" s="1"/>
      <c r="IP1158" s="1"/>
      <c r="IQ1158" s="1"/>
      <c r="IR1158" s="1"/>
      <c r="IS1158" s="1"/>
      <c r="IT1158" s="1"/>
      <c r="IU1158" s="1"/>
      <c r="IV1158" s="1"/>
    </row>
    <row r="1159" spans="1:256">
      <c r="A1159" s="65" t="s">
        <v>944</v>
      </c>
      <c r="B1159" s="64">
        <v>2070</v>
      </c>
      <c r="C1159" s="64">
        <v>515</v>
      </c>
      <c r="D1159" s="64">
        <v>28.4</v>
      </c>
      <c r="E1159" s="64">
        <v>9.4</v>
      </c>
      <c r="F1159" s="64">
        <v>55.5</v>
      </c>
      <c r="G1159" s="110"/>
      <c r="H1159" s="23">
        <f t="shared" si="107"/>
        <v>0</v>
      </c>
      <c r="I1159" s="20">
        <f t="shared" si="108"/>
        <v>0</v>
      </c>
      <c r="J1159" s="21">
        <f t="shared" si="109"/>
        <v>0</v>
      </c>
      <c r="K1159" s="21">
        <f t="shared" si="110"/>
        <v>0</v>
      </c>
      <c r="L1159" s="21">
        <f t="shared" si="111"/>
        <v>0</v>
      </c>
      <c r="M1159" s="2"/>
      <c r="N1159" s="2"/>
      <c r="O1159" s="1"/>
      <c r="P1159" s="1"/>
      <c r="Q1159" s="1"/>
      <c r="R1159" s="1"/>
      <c r="S1159" s="1"/>
      <c r="T1159" s="1"/>
      <c r="U1159" s="1"/>
      <c r="V1159" s="1"/>
      <c r="W1159" s="1"/>
      <c r="X1159" s="1"/>
      <c r="Y1159" s="1"/>
      <c r="Z1159" s="1"/>
      <c r="AA1159" s="1"/>
      <c r="AB1159" s="1"/>
      <c r="AC1159" s="1"/>
      <c r="AD1159" s="1"/>
      <c r="AE1159" s="1"/>
      <c r="AF1159" s="1"/>
      <c r="AG1159" s="1"/>
      <c r="AH1159" s="1"/>
      <c r="AI1159" s="1"/>
      <c r="AJ1159" s="1"/>
      <c r="AK1159" s="1"/>
      <c r="AL1159" s="1"/>
      <c r="AM1159" s="1"/>
      <c r="AN1159" s="1"/>
      <c r="AO1159" s="1"/>
      <c r="AP1159" s="1"/>
      <c r="AQ1159" s="1"/>
      <c r="AR1159" s="1"/>
      <c r="AS1159" s="1"/>
      <c r="AT1159" s="1"/>
      <c r="AU1159" s="1"/>
      <c r="AV1159" s="1"/>
      <c r="AW1159" s="1"/>
      <c r="AX1159" s="1"/>
      <c r="AY1159" s="1"/>
      <c r="AZ1159" s="1"/>
      <c r="BA1159" s="1"/>
      <c r="BB1159" s="1"/>
      <c r="BC1159" s="1"/>
      <c r="BD1159" s="1"/>
      <c r="BE1159" s="1"/>
      <c r="BF1159" s="1"/>
      <c r="BG1159" s="1"/>
      <c r="BH1159" s="1"/>
      <c r="BI1159" s="1"/>
      <c r="BJ1159" s="1"/>
      <c r="BK1159" s="1"/>
      <c r="BL1159" s="1"/>
      <c r="BM1159" s="1"/>
      <c r="BN1159" s="1"/>
      <c r="BO1159" s="1"/>
      <c r="BP1159" s="1"/>
      <c r="BQ1159" s="1"/>
      <c r="BR1159" s="1"/>
      <c r="BS1159" s="1"/>
      <c r="BT1159" s="1"/>
      <c r="BU1159" s="1"/>
      <c r="BV1159" s="1"/>
      <c r="BW1159" s="1"/>
      <c r="BX1159" s="1"/>
      <c r="BY1159" s="1"/>
      <c r="BZ1159" s="1"/>
      <c r="CA1159" s="1"/>
      <c r="CB1159" s="1"/>
      <c r="CC1159" s="1"/>
      <c r="CD1159" s="1"/>
      <c r="CE1159" s="1"/>
      <c r="CF1159" s="1"/>
      <c r="CG1159" s="1"/>
      <c r="CH1159" s="1"/>
      <c r="CI1159" s="1"/>
      <c r="CJ1159" s="1"/>
      <c r="CK1159" s="1"/>
      <c r="CL1159" s="1"/>
      <c r="CM1159" s="1"/>
      <c r="CN1159" s="1"/>
      <c r="CO1159" s="1"/>
      <c r="CP1159" s="1"/>
      <c r="CQ1159" s="1"/>
      <c r="CR1159" s="1"/>
      <c r="CS1159" s="1"/>
      <c r="CT1159" s="1"/>
      <c r="CU1159" s="1"/>
      <c r="CV1159" s="1"/>
      <c r="CW1159" s="1"/>
      <c r="CX1159" s="1"/>
      <c r="CY1159" s="1"/>
      <c r="CZ1159" s="1"/>
      <c r="DA1159" s="1"/>
      <c r="DB1159" s="1"/>
      <c r="DC1159" s="1"/>
      <c r="DD1159" s="1"/>
      <c r="DE1159" s="1"/>
      <c r="DF1159" s="1"/>
      <c r="DG1159" s="1"/>
      <c r="DH1159" s="1"/>
      <c r="DI1159" s="1"/>
      <c r="DJ1159" s="1"/>
      <c r="DK1159" s="1"/>
      <c r="DL1159" s="1"/>
      <c r="DM1159" s="1"/>
      <c r="DN1159" s="1"/>
      <c r="DO1159" s="1"/>
      <c r="DP1159" s="1"/>
      <c r="DQ1159" s="1"/>
      <c r="DR1159" s="1"/>
      <c r="DS1159" s="1"/>
      <c r="DT1159" s="1"/>
      <c r="DU1159" s="1"/>
      <c r="DV1159" s="1"/>
      <c r="DW1159" s="1"/>
      <c r="DX1159" s="1"/>
      <c r="DY1159" s="1"/>
      <c r="DZ1159" s="1"/>
      <c r="EA1159" s="1"/>
      <c r="EB1159" s="1"/>
      <c r="EC1159" s="1"/>
      <c r="ED1159" s="1"/>
      <c r="EE1159" s="1"/>
      <c r="EF1159" s="1"/>
      <c r="EG1159" s="1"/>
      <c r="EH1159" s="1"/>
      <c r="EI1159" s="1"/>
      <c r="EJ1159" s="1"/>
      <c r="EK1159" s="1"/>
      <c r="EL1159" s="1"/>
      <c r="EM1159" s="1"/>
      <c r="EN1159" s="1"/>
      <c r="EO1159" s="1"/>
      <c r="EP1159" s="1"/>
      <c r="EQ1159" s="1"/>
      <c r="ER1159" s="1"/>
      <c r="ES1159" s="1"/>
      <c r="ET1159" s="1"/>
      <c r="EU1159" s="1"/>
      <c r="EV1159" s="1"/>
      <c r="EW1159" s="1"/>
      <c r="EX1159" s="1"/>
      <c r="EY1159" s="1"/>
      <c r="EZ1159" s="1"/>
      <c r="FA1159" s="1"/>
      <c r="FB1159" s="1"/>
      <c r="FC1159" s="1"/>
      <c r="FD1159" s="1"/>
      <c r="FE1159" s="1"/>
      <c r="FF1159" s="1"/>
      <c r="FG1159" s="1"/>
      <c r="FH1159" s="1"/>
      <c r="FI1159" s="1"/>
      <c r="FJ1159" s="1"/>
      <c r="FK1159" s="1"/>
      <c r="FL1159" s="1"/>
      <c r="FM1159" s="1"/>
      <c r="FN1159" s="1"/>
      <c r="FO1159" s="1"/>
      <c r="FP1159" s="1"/>
      <c r="FQ1159" s="1"/>
      <c r="FR1159" s="1"/>
      <c r="FS1159" s="1"/>
      <c r="FT1159" s="1"/>
      <c r="FU1159" s="1"/>
      <c r="FV1159" s="1"/>
      <c r="FW1159" s="1"/>
      <c r="FX1159" s="1"/>
      <c r="FY1159" s="1"/>
      <c r="FZ1159" s="1"/>
      <c r="GA1159" s="1"/>
      <c r="GB1159" s="1"/>
      <c r="GC1159" s="1"/>
      <c r="GD1159" s="1"/>
      <c r="GE1159" s="1"/>
      <c r="GF1159" s="1"/>
      <c r="GG1159" s="1"/>
      <c r="GH1159" s="1"/>
      <c r="GI1159" s="1"/>
      <c r="GJ1159" s="1"/>
      <c r="GK1159" s="1"/>
      <c r="GL1159" s="1"/>
      <c r="GM1159" s="1"/>
      <c r="GN1159" s="1"/>
      <c r="GO1159" s="1"/>
      <c r="GP1159" s="1"/>
      <c r="GQ1159" s="1"/>
      <c r="GR1159" s="1"/>
      <c r="GS1159" s="1"/>
      <c r="GT1159" s="1"/>
      <c r="GU1159" s="1"/>
      <c r="GV1159" s="1"/>
      <c r="GW1159" s="1"/>
      <c r="GX1159" s="1"/>
      <c r="GY1159" s="1"/>
      <c r="GZ1159" s="1"/>
      <c r="HA1159" s="1"/>
      <c r="HB1159" s="1"/>
      <c r="HC1159" s="1"/>
      <c r="HD1159" s="1"/>
      <c r="HE1159" s="1"/>
      <c r="HF1159" s="1"/>
      <c r="HG1159" s="1"/>
      <c r="HH1159" s="1"/>
      <c r="HI1159" s="1"/>
      <c r="HJ1159" s="1"/>
      <c r="HK1159" s="1"/>
      <c r="HL1159" s="1"/>
      <c r="HM1159" s="1"/>
      <c r="HN1159" s="1"/>
      <c r="HO1159" s="1"/>
      <c r="HP1159" s="1"/>
      <c r="HQ1159" s="1"/>
      <c r="HR1159" s="1"/>
      <c r="HS1159" s="1"/>
      <c r="HT1159" s="1"/>
      <c r="HU1159" s="1"/>
      <c r="HV1159" s="1"/>
      <c r="HW1159" s="1"/>
      <c r="HX1159" s="1"/>
      <c r="HY1159" s="1"/>
      <c r="HZ1159" s="1"/>
      <c r="IA1159" s="1"/>
      <c r="IB1159" s="1"/>
      <c r="IC1159" s="1"/>
      <c r="ID1159" s="1"/>
      <c r="IE1159" s="1"/>
      <c r="IF1159" s="1"/>
      <c r="IG1159" s="1"/>
      <c r="IH1159" s="1"/>
      <c r="II1159" s="1"/>
      <c r="IJ1159" s="1"/>
      <c r="IK1159" s="1"/>
      <c r="IL1159" s="1"/>
      <c r="IM1159" s="1"/>
      <c r="IN1159" s="1"/>
      <c r="IO1159" s="1"/>
      <c r="IP1159" s="1"/>
      <c r="IQ1159" s="1"/>
      <c r="IR1159" s="1"/>
      <c r="IS1159" s="1"/>
      <c r="IT1159" s="1"/>
      <c r="IU1159" s="1"/>
      <c r="IV1159" s="1"/>
    </row>
    <row r="1160" spans="1:256">
      <c r="A1160" s="65" t="s">
        <v>1158</v>
      </c>
      <c r="B1160" s="64">
        <v>2871</v>
      </c>
      <c r="C1160" s="64">
        <v>684</v>
      </c>
      <c r="D1160" s="64">
        <v>71</v>
      </c>
      <c r="E1160" s="64">
        <v>10</v>
      </c>
      <c r="F1160" s="64">
        <v>14</v>
      </c>
      <c r="G1160" s="110"/>
      <c r="H1160" s="23">
        <f t="shared" si="107"/>
        <v>0</v>
      </c>
      <c r="I1160" s="20">
        <f t="shared" si="108"/>
        <v>0</v>
      </c>
      <c r="J1160" s="21">
        <f t="shared" si="109"/>
        <v>0</v>
      </c>
      <c r="K1160" s="21">
        <f t="shared" si="110"/>
        <v>0</v>
      </c>
      <c r="L1160" s="21">
        <f t="shared" si="111"/>
        <v>0</v>
      </c>
      <c r="M1160" s="2"/>
      <c r="N1160" s="2"/>
      <c r="O1160" s="1"/>
      <c r="P1160" s="1"/>
      <c r="Q1160" s="1"/>
      <c r="R1160" s="1"/>
      <c r="S1160" s="1"/>
      <c r="T1160" s="1"/>
      <c r="U1160" s="1"/>
      <c r="V1160" s="1"/>
      <c r="W1160" s="1"/>
      <c r="X1160" s="1"/>
      <c r="Y1160" s="1"/>
      <c r="Z1160" s="1"/>
      <c r="AA1160" s="1"/>
      <c r="AB1160" s="1"/>
      <c r="AC1160" s="1"/>
      <c r="AD1160" s="1"/>
      <c r="AE1160" s="1"/>
      <c r="AF1160" s="1"/>
      <c r="AG1160" s="1"/>
      <c r="AH1160" s="1"/>
      <c r="AI1160" s="1"/>
      <c r="AJ1160" s="1"/>
      <c r="AK1160" s="1"/>
      <c r="AL1160" s="1"/>
      <c r="AM1160" s="1"/>
      <c r="AN1160" s="1"/>
      <c r="AO1160" s="1"/>
      <c r="AP1160" s="1"/>
      <c r="AQ1160" s="1"/>
      <c r="AR1160" s="1"/>
      <c r="AS1160" s="1"/>
      <c r="AT1160" s="1"/>
      <c r="AU1160" s="1"/>
      <c r="AV1160" s="1"/>
      <c r="AW1160" s="1"/>
      <c r="AX1160" s="1"/>
      <c r="AY1160" s="1"/>
      <c r="AZ1160" s="1"/>
      <c r="BA1160" s="1"/>
      <c r="BB1160" s="1"/>
      <c r="BC1160" s="1"/>
      <c r="BD1160" s="1"/>
      <c r="BE1160" s="1"/>
      <c r="BF1160" s="1"/>
      <c r="BG1160" s="1"/>
      <c r="BH1160" s="1"/>
      <c r="BI1160" s="1"/>
      <c r="BJ1160" s="1"/>
      <c r="BK1160" s="1"/>
      <c r="BL1160" s="1"/>
      <c r="BM1160" s="1"/>
      <c r="BN1160" s="1"/>
      <c r="BO1160" s="1"/>
      <c r="BP1160" s="1"/>
      <c r="BQ1160" s="1"/>
      <c r="BR1160" s="1"/>
      <c r="BS1160" s="1"/>
      <c r="BT1160" s="1"/>
      <c r="BU1160" s="1"/>
      <c r="BV1160" s="1"/>
      <c r="BW1160" s="1"/>
      <c r="BX1160" s="1"/>
      <c r="BY1160" s="1"/>
      <c r="BZ1160" s="1"/>
      <c r="CA1160" s="1"/>
      <c r="CB1160" s="1"/>
      <c r="CC1160" s="1"/>
      <c r="CD1160" s="1"/>
      <c r="CE1160" s="1"/>
      <c r="CF1160" s="1"/>
      <c r="CG1160" s="1"/>
      <c r="CH1160" s="1"/>
      <c r="CI1160" s="1"/>
      <c r="CJ1160" s="1"/>
      <c r="CK1160" s="1"/>
      <c r="CL1160" s="1"/>
      <c r="CM1160" s="1"/>
      <c r="CN1160" s="1"/>
      <c r="CO1160" s="1"/>
      <c r="CP1160" s="1"/>
      <c r="CQ1160" s="1"/>
      <c r="CR1160" s="1"/>
      <c r="CS1160" s="1"/>
      <c r="CT1160" s="1"/>
      <c r="CU1160" s="1"/>
      <c r="CV1160" s="1"/>
      <c r="CW1160" s="1"/>
      <c r="CX1160" s="1"/>
      <c r="CY1160" s="1"/>
      <c r="CZ1160" s="1"/>
      <c r="DA1160" s="1"/>
      <c r="DB1160" s="1"/>
      <c r="DC1160" s="1"/>
      <c r="DD1160" s="1"/>
      <c r="DE1160" s="1"/>
      <c r="DF1160" s="1"/>
      <c r="DG1160" s="1"/>
      <c r="DH1160" s="1"/>
      <c r="DI1160" s="1"/>
      <c r="DJ1160" s="1"/>
      <c r="DK1160" s="1"/>
      <c r="DL1160" s="1"/>
      <c r="DM1160" s="1"/>
      <c r="DN1160" s="1"/>
      <c r="DO1160" s="1"/>
      <c r="DP1160" s="1"/>
      <c r="DQ1160" s="1"/>
      <c r="DR1160" s="1"/>
      <c r="DS1160" s="1"/>
      <c r="DT1160" s="1"/>
      <c r="DU1160" s="1"/>
      <c r="DV1160" s="1"/>
      <c r="DW1160" s="1"/>
      <c r="DX1160" s="1"/>
      <c r="DY1160" s="1"/>
      <c r="DZ1160" s="1"/>
      <c r="EA1160" s="1"/>
      <c r="EB1160" s="1"/>
      <c r="EC1160" s="1"/>
      <c r="ED1160" s="1"/>
      <c r="EE1160" s="1"/>
      <c r="EF1160" s="1"/>
      <c r="EG1160" s="1"/>
      <c r="EH1160" s="1"/>
      <c r="EI1160" s="1"/>
      <c r="EJ1160" s="1"/>
      <c r="EK1160" s="1"/>
      <c r="EL1160" s="1"/>
      <c r="EM1160" s="1"/>
      <c r="EN1160" s="1"/>
      <c r="EO1160" s="1"/>
      <c r="EP1160" s="1"/>
      <c r="EQ1160" s="1"/>
      <c r="ER1160" s="1"/>
      <c r="ES1160" s="1"/>
      <c r="ET1160" s="1"/>
      <c r="EU1160" s="1"/>
      <c r="EV1160" s="1"/>
      <c r="EW1160" s="1"/>
      <c r="EX1160" s="1"/>
      <c r="EY1160" s="1"/>
      <c r="EZ1160" s="1"/>
      <c r="FA1160" s="1"/>
      <c r="FB1160" s="1"/>
      <c r="FC1160" s="1"/>
      <c r="FD1160" s="1"/>
      <c r="FE1160" s="1"/>
      <c r="FF1160" s="1"/>
      <c r="FG1160" s="1"/>
      <c r="FH1160" s="1"/>
      <c r="FI1160" s="1"/>
      <c r="FJ1160" s="1"/>
      <c r="FK1160" s="1"/>
      <c r="FL1160" s="1"/>
      <c r="FM1160" s="1"/>
      <c r="FN1160" s="1"/>
      <c r="FO1160" s="1"/>
      <c r="FP1160" s="1"/>
      <c r="FQ1160" s="1"/>
      <c r="FR1160" s="1"/>
      <c r="FS1160" s="1"/>
      <c r="FT1160" s="1"/>
      <c r="FU1160" s="1"/>
      <c r="FV1160" s="1"/>
      <c r="FW1160" s="1"/>
      <c r="FX1160" s="1"/>
      <c r="FY1160" s="1"/>
      <c r="FZ1160" s="1"/>
      <c r="GA1160" s="1"/>
      <c r="GB1160" s="1"/>
      <c r="GC1160" s="1"/>
      <c r="GD1160" s="1"/>
      <c r="GE1160" s="1"/>
      <c r="GF1160" s="1"/>
      <c r="GG1160" s="1"/>
      <c r="GH1160" s="1"/>
      <c r="GI1160" s="1"/>
      <c r="GJ1160" s="1"/>
      <c r="GK1160" s="1"/>
      <c r="GL1160" s="1"/>
      <c r="GM1160" s="1"/>
      <c r="GN1160" s="1"/>
      <c r="GO1160" s="1"/>
      <c r="GP1160" s="1"/>
      <c r="GQ1160" s="1"/>
      <c r="GR1160" s="1"/>
      <c r="GS1160" s="1"/>
      <c r="GT1160" s="1"/>
      <c r="GU1160" s="1"/>
      <c r="GV1160" s="1"/>
      <c r="GW1160" s="1"/>
      <c r="GX1160" s="1"/>
      <c r="GY1160" s="1"/>
      <c r="GZ1160" s="1"/>
      <c r="HA1160" s="1"/>
      <c r="HB1160" s="1"/>
      <c r="HC1160" s="1"/>
      <c r="HD1160" s="1"/>
      <c r="HE1160" s="1"/>
      <c r="HF1160" s="1"/>
      <c r="HG1160" s="1"/>
      <c r="HH1160" s="1"/>
      <c r="HI1160" s="1"/>
      <c r="HJ1160" s="1"/>
      <c r="HK1160" s="1"/>
      <c r="HL1160" s="1"/>
      <c r="HM1160" s="1"/>
      <c r="HN1160" s="1"/>
      <c r="HO1160" s="1"/>
      <c r="HP1160" s="1"/>
      <c r="HQ1160" s="1"/>
      <c r="HR1160" s="1"/>
      <c r="HS1160" s="1"/>
      <c r="HT1160" s="1"/>
      <c r="HU1160" s="1"/>
      <c r="HV1160" s="1"/>
      <c r="HW1160" s="1"/>
      <c r="HX1160" s="1"/>
      <c r="HY1160" s="1"/>
      <c r="HZ1160" s="1"/>
      <c r="IA1160" s="1"/>
      <c r="IB1160" s="1"/>
      <c r="IC1160" s="1"/>
      <c r="ID1160" s="1"/>
      <c r="IE1160" s="1"/>
      <c r="IF1160" s="1"/>
      <c r="IG1160" s="1"/>
      <c r="IH1160" s="1"/>
      <c r="II1160" s="1"/>
      <c r="IJ1160" s="1"/>
      <c r="IK1160" s="1"/>
      <c r="IL1160" s="1"/>
      <c r="IM1160" s="1"/>
      <c r="IN1160" s="1"/>
      <c r="IO1160" s="1"/>
      <c r="IP1160" s="1"/>
      <c r="IQ1160" s="1"/>
      <c r="IR1160" s="1"/>
      <c r="IS1160" s="1"/>
      <c r="IT1160" s="1"/>
      <c r="IU1160" s="1"/>
      <c r="IV1160" s="1"/>
    </row>
    <row r="1161" spans="1:256">
      <c r="A1161" s="65" t="s">
        <v>945</v>
      </c>
      <c r="B1161" s="64">
        <v>2164</v>
      </c>
      <c r="C1161" s="64">
        <v>515</v>
      </c>
      <c r="D1161" s="64">
        <v>28.4</v>
      </c>
      <c r="E1161" s="64">
        <v>9.4</v>
      </c>
      <c r="F1161" s="64">
        <v>55.5</v>
      </c>
      <c r="G1161" s="110"/>
      <c r="H1161" s="23">
        <f t="shared" si="107"/>
        <v>0</v>
      </c>
      <c r="I1161" s="20">
        <f t="shared" si="108"/>
        <v>0</v>
      </c>
      <c r="J1161" s="21">
        <f t="shared" si="109"/>
        <v>0</v>
      </c>
      <c r="K1161" s="21">
        <f t="shared" si="110"/>
        <v>0</v>
      </c>
      <c r="L1161" s="21">
        <f t="shared" si="111"/>
        <v>0</v>
      </c>
      <c r="M1161" s="2"/>
      <c r="N1161" s="2"/>
      <c r="O1161" s="1"/>
      <c r="P1161" s="1"/>
      <c r="Q1161" s="1"/>
      <c r="R1161" s="1"/>
      <c r="S1161" s="1"/>
      <c r="T1161" s="1"/>
      <c r="U1161" s="1"/>
      <c r="V1161" s="1"/>
      <c r="W1161" s="1"/>
      <c r="X1161" s="1"/>
      <c r="Y1161" s="1"/>
      <c r="Z1161" s="1"/>
      <c r="AA1161" s="1"/>
      <c r="AB1161" s="1"/>
      <c r="AC1161" s="1"/>
      <c r="AD1161" s="1"/>
      <c r="AE1161" s="1"/>
      <c r="AF1161" s="1"/>
      <c r="AG1161" s="1"/>
      <c r="AH1161" s="1"/>
      <c r="AI1161" s="1"/>
      <c r="AJ1161" s="1"/>
      <c r="AK1161" s="1"/>
      <c r="AL1161" s="1"/>
      <c r="AM1161" s="1"/>
      <c r="AN1161" s="1"/>
      <c r="AO1161" s="1"/>
      <c r="AP1161" s="1"/>
      <c r="AQ1161" s="1"/>
      <c r="AR1161" s="1"/>
      <c r="AS1161" s="1"/>
      <c r="AT1161" s="1"/>
      <c r="AU1161" s="1"/>
      <c r="AV1161" s="1"/>
      <c r="AW1161" s="1"/>
      <c r="AX1161" s="1"/>
      <c r="AY1161" s="1"/>
      <c r="AZ1161" s="1"/>
      <c r="BA1161" s="1"/>
      <c r="BB1161" s="1"/>
      <c r="BC1161" s="1"/>
      <c r="BD1161" s="1"/>
      <c r="BE1161" s="1"/>
      <c r="BF1161" s="1"/>
      <c r="BG1161" s="1"/>
      <c r="BH1161" s="1"/>
      <c r="BI1161" s="1"/>
      <c r="BJ1161" s="1"/>
      <c r="BK1161" s="1"/>
      <c r="BL1161" s="1"/>
      <c r="BM1161" s="1"/>
      <c r="BN1161" s="1"/>
      <c r="BO1161" s="1"/>
      <c r="BP1161" s="1"/>
      <c r="BQ1161" s="1"/>
      <c r="BR1161" s="1"/>
      <c r="BS1161" s="1"/>
      <c r="BT1161" s="1"/>
      <c r="BU1161" s="1"/>
      <c r="BV1161" s="1"/>
      <c r="BW1161" s="1"/>
      <c r="BX1161" s="1"/>
      <c r="BY1161" s="1"/>
      <c r="BZ1161" s="1"/>
      <c r="CA1161" s="1"/>
      <c r="CB1161" s="1"/>
      <c r="CC1161" s="1"/>
      <c r="CD1161" s="1"/>
      <c r="CE1161" s="1"/>
      <c r="CF1161" s="1"/>
      <c r="CG1161" s="1"/>
      <c r="CH1161" s="1"/>
      <c r="CI1161" s="1"/>
      <c r="CJ1161" s="1"/>
      <c r="CK1161" s="1"/>
      <c r="CL1161" s="1"/>
      <c r="CM1161" s="1"/>
      <c r="CN1161" s="1"/>
      <c r="CO1161" s="1"/>
      <c r="CP1161" s="1"/>
      <c r="CQ1161" s="1"/>
      <c r="CR1161" s="1"/>
      <c r="CS1161" s="1"/>
      <c r="CT1161" s="1"/>
      <c r="CU1161" s="1"/>
      <c r="CV1161" s="1"/>
      <c r="CW1161" s="1"/>
      <c r="CX1161" s="1"/>
      <c r="CY1161" s="1"/>
      <c r="CZ1161" s="1"/>
      <c r="DA1161" s="1"/>
      <c r="DB1161" s="1"/>
      <c r="DC1161" s="1"/>
      <c r="DD1161" s="1"/>
      <c r="DE1161" s="1"/>
      <c r="DF1161" s="1"/>
      <c r="DG1161" s="1"/>
      <c r="DH1161" s="1"/>
      <c r="DI1161" s="1"/>
      <c r="DJ1161" s="1"/>
      <c r="DK1161" s="1"/>
      <c r="DL1161" s="1"/>
      <c r="DM1161" s="1"/>
      <c r="DN1161" s="1"/>
      <c r="DO1161" s="1"/>
      <c r="DP1161" s="1"/>
      <c r="DQ1161" s="1"/>
      <c r="DR1161" s="1"/>
      <c r="DS1161" s="1"/>
      <c r="DT1161" s="1"/>
      <c r="DU1161" s="1"/>
      <c r="DV1161" s="1"/>
      <c r="DW1161" s="1"/>
      <c r="DX1161" s="1"/>
      <c r="DY1161" s="1"/>
      <c r="DZ1161" s="1"/>
      <c r="EA1161" s="1"/>
      <c r="EB1161" s="1"/>
      <c r="EC1161" s="1"/>
      <c r="ED1161" s="1"/>
      <c r="EE1161" s="1"/>
      <c r="EF1161" s="1"/>
      <c r="EG1161" s="1"/>
      <c r="EH1161" s="1"/>
      <c r="EI1161" s="1"/>
      <c r="EJ1161" s="1"/>
      <c r="EK1161" s="1"/>
      <c r="EL1161" s="1"/>
      <c r="EM1161" s="1"/>
      <c r="EN1161" s="1"/>
      <c r="EO1161" s="1"/>
      <c r="EP1161" s="1"/>
      <c r="EQ1161" s="1"/>
      <c r="ER1161" s="1"/>
      <c r="ES1161" s="1"/>
      <c r="ET1161" s="1"/>
      <c r="EU1161" s="1"/>
      <c r="EV1161" s="1"/>
      <c r="EW1161" s="1"/>
      <c r="EX1161" s="1"/>
      <c r="EY1161" s="1"/>
      <c r="EZ1161" s="1"/>
      <c r="FA1161" s="1"/>
      <c r="FB1161" s="1"/>
      <c r="FC1161" s="1"/>
      <c r="FD1161" s="1"/>
      <c r="FE1161" s="1"/>
      <c r="FF1161" s="1"/>
      <c r="FG1161" s="1"/>
      <c r="FH1161" s="1"/>
      <c r="FI1161" s="1"/>
      <c r="FJ1161" s="1"/>
      <c r="FK1161" s="1"/>
      <c r="FL1161" s="1"/>
      <c r="FM1161" s="1"/>
      <c r="FN1161" s="1"/>
      <c r="FO1161" s="1"/>
      <c r="FP1161" s="1"/>
      <c r="FQ1161" s="1"/>
      <c r="FR1161" s="1"/>
      <c r="FS1161" s="1"/>
      <c r="FT1161" s="1"/>
      <c r="FU1161" s="1"/>
      <c r="FV1161" s="1"/>
      <c r="FW1161" s="1"/>
      <c r="FX1161" s="1"/>
      <c r="FY1161" s="1"/>
      <c r="FZ1161" s="1"/>
      <c r="GA1161" s="1"/>
      <c r="GB1161" s="1"/>
      <c r="GC1161" s="1"/>
      <c r="GD1161" s="1"/>
      <c r="GE1161" s="1"/>
      <c r="GF1161" s="1"/>
      <c r="GG1161" s="1"/>
      <c r="GH1161" s="1"/>
      <c r="GI1161" s="1"/>
      <c r="GJ1161" s="1"/>
      <c r="GK1161" s="1"/>
      <c r="GL1161" s="1"/>
      <c r="GM1161" s="1"/>
      <c r="GN1161" s="1"/>
      <c r="GO1161" s="1"/>
      <c r="GP1161" s="1"/>
      <c r="GQ1161" s="1"/>
      <c r="GR1161" s="1"/>
      <c r="GS1161" s="1"/>
      <c r="GT1161" s="1"/>
      <c r="GU1161" s="1"/>
      <c r="GV1161" s="1"/>
      <c r="GW1161" s="1"/>
      <c r="GX1161" s="1"/>
      <c r="GY1161" s="1"/>
      <c r="GZ1161" s="1"/>
      <c r="HA1161" s="1"/>
      <c r="HB1161" s="1"/>
      <c r="HC1161" s="1"/>
      <c r="HD1161" s="1"/>
      <c r="HE1161" s="1"/>
      <c r="HF1161" s="1"/>
      <c r="HG1161" s="1"/>
      <c r="HH1161" s="1"/>
      <c r="HI1161" s="1"/>
      <c r="HJ1161" s="1"/>
      <c r="HK1161" s="1"/>
      <c r="HL1161" s="1"/>
      <c r="HM1161" s="1"/>
      <c r="HN1161" s="1"/>
      <c r="HO1161" s="1"/>
      <c r="HP1161" s="1"/>
      <c r="HQ1161" s="1"/>
      <c r="HR1161" s="1"/>
      <c r="HS1161" s="1"/>
      <c r="HT1161" s="1"/>
      <c r="HU1161" s="1"/>
      <c r="HV1161" s="1"/>
      <c r="HW1161" s="1"/>
      <c r="HX1161" s="1"/>
      <c r="HY1161" s="1"/>
      <c r="HZ1161" s="1"/>
      <c r="IA1161" s="1"/>
      <c r="IB1161" s="1"/>
      <c r="IC1161" s="1"/>
      <c r="ID1161" s="1"/>
      <c r="IE1161" s="1"/>
      <c r="IF1161" s="1"/>
      <c r="IG1161" s="1"/>
      <c r="IH1161" s="1"/>
      <c r="II1161" s="1"/>
      <c r="IJ1161" s="1"/>
      <c r="IK1161" s="1"/>
      <c r="IL1161" s="1"/>
      <c r="IM1161" s="1"/>
      <c r="IN1161" s="1"/>
      <c r="IO1161" s="1"/>
      <c r="IP1161" s="1"/>
      <c r="IQ1161" s="1"/>
      <c r="IR1161" s="1"/>
      <c r="IS1161" s="1"/>
      <c r="IT1161" s="1"/>
      <c r="IU1161" s="1"/>
      <c r="IV1161" s="1"/>
    </row>
    <row r="1162" spans="1:256">
      <c r="A1162" s="65" t="s">
        <v>946</v>
      </c>
      <c r="B1162" s="64">
        <v>1650</v>
      </c>
      <c r="C1162" s="64">
        <v>393</v>
      </c>
      <c r="D1162" s="64">
        <v>17.100000000000001</v>
      </c>
      <c r="E1162" s="64">
        <v>7.5</v>
      </c>
      <c r="F1162" s="64">
        <v>68</v>
      </c>
      <c r="G1162" s="110"/>
      <c r="H1162" s="23">
        <f t="shared" si="107"/>
        <v>0</v>
      </c>
      <c r="I1162" s="20">
        <f t="shared" si="108"/>
        <v>0</v>
      </c>
      <c r="J1162" s="21">
        <f t="shared" si="109"/>
        <v>0</v>
      </c>
      <c r="K1162" s="21">
        <f t="shared" si="110"/>
        <v>0</v>
      </c>
      <c r="L1162" s="21">
        <f t="shared" si="111"/>
        <v>0</v>
      </c>
      <c r="M1162" s="2"/>
      <c r="N1162" s="2"/>
      <c r="O1162" s="1"/>
      <c r="P1162" s="1"/>
      <c r="Q1162" s="1"/>
      <c r="R1162" s="1"/>
      <c r="S1162" s="1"/>
      <c r="T1162" s="1"/>
      <c r="U1162" s="1"/>
      <c r="V1162" s="1"/>
      <c r="W1162" s="1"/>
      <c r="X1162" s="1"/>
      <c r="Y1162" s="1"/>
      <c r="Z1162" s="1"/>
      <c r="AA1162" s="1"/>
      <c r="AB1162" s="1"/>
      <c r="AC1162" s="1"/>
      <c r="AD1162" s="1"/>
      <c r="AE1162" s="1"/>
      <c r="AF1162" s="1"/>
      <c r="AG1162" s="1"/>
      <c r="AH1162" s="1"/>
      <c r="AI1162" s="1"/>
      <c r="AJ1162" s="1"/>
      <c r="AK1162" s="1"/>
      <c r="AL1162" s="1"/>
      <c r="AM1162" s="1"/>
      <c r="AN1162" s="1"/>
      <c r="AO1162" s="1"/>
      <c r="AP1162" s="1"/>
      <c r="AQ1162" s="1"/>
      <c r="AR1162" s="1"/>
      <c r="AS1162" s="1"/>
      <c r="AT1162" s="1"/>
      <c r="AU1162" s="1"/>
      <c r="AV1162" s="1"/>
      <c r="AW1162" s="1"/>
      <c r="AX1162" s="1"/>
      <c r="AY1162" s="1"/>
      <c r="AZ1162" s="1"/>
      <c r="BA1162" s="1"/>
      <c r="BB1162" s="1"/>
      <c r="BC1162" s="1"/>
      <c r="BD1162" s="1"/>
      <c r="BE1162" s="1"/>
      <c r="BF1162" s="1"/>
      <c r="BG1162" s="1"/>
      <c r="BH1162" s="1"/>
      <c r="BI1162" s="1"/>
      <c r="BJ1162" s="1"/>
      <c r="BK1162" s="1"/>
      <c r="BL1162" s="1"/>
      <c r="BM1162" s="1"/>
      <c r="BN1162" s="1"/>
      <c r="BO1162" s="1"/>
      <c r="BP1162" s="1"/>
      <c r="BQ1162" s="1"/>
      <c r="BR1162" s="1"/>
      <c r="BS1162" s="1"/>
      <c r="BT1162" s="1"/>
      <c r="BU1162" s="1"/>
      <c r="BV1162" s="1"/>
      <c r="BW1162" s="1"/>
      <c r="BX1162" s="1"/>
      <c r="BY1162" s="1"/>
      <c r="BZ1162" s="1"/>
      <c r="CA1162" s="1"/>
      <c r="CB1162" s="1"/>
      <c r="CC1162" s="1"/>
      <c r="CD1162" s="1"/>
      <c r="CE1162" s="1"/>
      <c r="CF1162" s="1"/>
      <c r="CG1162" s="1"/>
      <c r="CH1162" s="1"/>
      <c r="CI1162" s="1"/>
      <c r="CJ1162" s="1"/>
      <c r="CK1162" s="1"/>
      <c r="CL1162" s="1"/>
      <c r="CM1162" s="1"/>
      <c r="CN1162" s="1"/>
      <c r="CO1162" s="1"/>
      <c r="CP1162" s="1"/>
      <c r="CQ1162" s="1"/>
      <c r="CR1162" s="1"/>
      <c r="CS1162" s="1"/>
      <c r="CT1162" s="1"/>
      <c r="CU1162" s="1"/>
      <c r="CV1162" s="1"/>
      <c r="CW1162" s="1"/>
      <c r="CX1162" s="1"/>
      <c r="CY1162" s="1"/>
      <c r="CZ1162" s="1"/>
      <c r="DA1162" s="1"/>
      <c r="DB1162" s="1"/>
      <c r="DC1162" s="1"/>
      <c r="DD1162" s="1"/>
      <c r="DE1162" s="1"/>
      <c r="DF1162" s="1"/>
      <c r="DG1162" s="1"/>
      <c r="DH1162" s="1"/>
      <c r="DI1162" s="1"/>
      <c r="DJ1162" s="1"/>
      <c r="DK1162" s="1"/>
      <c r="DL1162" s="1"/>
      <c r="DM1162" s="1"/>
      <c r="DN1162" s="1"/>
      <c r="DO1162" s="1"/>
      <c r="DP1162" s="1"/>
      <c r="DQ1162" s="1"/>
      <c r="DR1162" s="1"/>
      <c r="DS1162" s="1"/>
      <c r="DT1162" s="1"/>
      <c r="DU1162" s="1"/>
      <c r="DV1162" s="1"/>
      <c r="DW1162" s="1"/>
      <c r="DX1162" s="1"/>
      <c r="DY1162" s="1"/>
      <c r="DZ1162" s="1"/>
      <c r="EA1162" s="1"/>
      <c r="EB1162" s="1"/>
      <c r="EC1162" s="1"/>
      <c r="ED1162" s="1"/>
      <c r="EE1162" s="1"/>
      <c r="EF1162" s="1"/>
      <c r="EG1162" s="1"/>
      <c r="EH1162" s="1"/>
      <c r="EI1162" s="1"/>
      <c r="EJ1162" s="1"/>
      <c r="EK1162" s="1"/>
      <c r="EL1162" s="1"/>
      <c r="EM1162" s="1"/>
      <c r="EN1162" s="1"/>
      <c r="EO1162" s="1"/>
      <c r="EP1162" s="1"/>
      <c r="EQ1162" s="1"/>
      <c r="ER1162" s="1"/>
      <c r="ES1162" s="1"/>
      <c r="ET1162" s="1"/>
      <c r="EU1162" s="1"/>
      <c r="EV1162" s="1"/>
      <c r="EW1162" s="1"/>
      <c r="EX1162" s="1"/>
      <c r="EY1162" s="1"/>
      <c r="EZ1162" s="1"/>
      <c r="FA1162" s="1"/>
      <c r="FB1162" s="1"/>
      <c r="FC1162" s="1"/>
      <c r="FD1162" s="1"/>
      <c r="FE1162" s="1"/>
      <c r="FF1162" s="1"/>
      <c r="FG1162" s="1"/>
      <c r="FH1162" s="1"/>
      <c r="FI1162" s="1"/>
      <c r="FJ1162" s="1"/>
      <c r="FK1162" s="1"/>
      <c r="FL1162" s="1"/>
      <c r="FM1162" s="1"/>
      <c r="FN1162" s="1"/>
      <c r="FO1162" s="1"/>
      <c r="FP1162" s="1"/>
      <c r="FQ1162" s="1"/>
      <c r="FR1162" s="1"/>
      <c r="FS1162" s="1"/>
      <c r="FT1162" s="1"/>
      <c r="FU1162" s="1"/>
      <c r="FV1162" s="1"/>
      <c r="FW1162" s="1"/>
      <c r="FX1162" s="1"/>
      <c r="FY1162" s="1"/>
      <c r="FZ1162" s="1"/>
      <c r="GA1162" s="1"/>
      <c r="GB1162" s="1"/>
      <c r="GC1162" s="1"/>
      <c r="GD1162" s="1"/>
      <c r="GE1162" s="1"/>
      <c r="GF1162" s="1"/>
      <c r="GG1162" s="1"/>
      <c r="GH1162" s="1"/>
      <c r="GI1162" s="1"/>
      <c r="GJ1162" s="1"/>
      <c r="GK1162" s="1"/>
      <c r="GL1162" s="1"/>
      <c r="GM1162" s="1"/>
      <c r="GN1162" s="1"/>
      <c r="GO1162" s="1"/>
      <c r="GP1162" s="1"/>
      <c r="GQ1162" s="1"/>
      <c r="GR1162" s="1"/>
      <c r="GS1162" s="1"/>
      <c r="GT1162" s="1"/>
      <c r="GU1162" s="1"/>
      <c r="GV1162" s="1"/>
      <c r="GW1162" s="1"/>
      <c r="GX1162" s="1"/>
      <c r="GY1162" s="1"/>
      <c r="GZ1162" s="1"/>
      <c r="HA1162" s="1"/>
      <c r="HB1162" s="1"/>
      <c r="HC1162" s="1"/>
      <c r="HD1162" s="1"/>
      <c r="HE1162" s="1"/>
      <c r="HF1162" s="1"/>
      <c r="HG1162" s="1"/>
      <c r="HH1162" s="1"/>
      <c r="HI1162" s="1"/>
      <c r="HJ1162" s="1"/>
      <c r="HK1162" s="1"/>
      <c r="HL1162" s="1"/>
      <c r="HM1162" s="1"/>
      <c r="HN1162" s="1"/>
      <c r="HO1162" s="1"/>
      <c r="HP1162" s="1"/>
      <c r="HQ1162" s="1"/>
      <c r="HR1162" s="1"/>
      <c r="HS1162" s="1"/>
      <c r="HT1162" s="1"/>
      <c r="HU1162" s="1"/>
      <c r="HV1162" s="1"/>
      <c r="HW1162" s="1"/>
      <c r="HX1162" s="1"/>
      <c r="HY1162" s="1"/>
      <c r="HZ1162" s="1"/>
      <c r="IA1162" s="1"/>
      <c r="IB1162" s="1"/>
      <c r="IC1162" s="1"/>
      <c r="ID1162" s="1"/>
      <c r="IE1162" s="1"/>
      <c r="IF1162" s="1"/>
      <c r="IG1162" s="1"/>
      <c r="IH1162" s="1"/>
      <c r="II1162" s="1"/>
      <c r="IJ1162" s="1"/>
      <c r="IK1162" s="1"/>
      <c r="IL1162" s="1"/>
      <c r="IM1162" s="1"/>
      <c r="IN1162" s="1"/>
      <c r="IO1162" s="1"/>
      <c r="IP1162" s="1"/>
      <c r="IQ1162" s="1"/>
      <c r="IR1162" s="1"/>
      <c r="IS1162" s="1"/>
      <c r="IT1162" s="1"/>
      <c r="IU1162" s="1"/>
      <c r="IV1162" s="1"/>
    </row>
    <row r="1163" spans="1:256">
      <c r="A1163" s="65" t="s">
        <v>947</v>
      </c>
      <c r="B1163" s="64">
        <v>1790</v>
      </c>
      <c r="C1163" s="64">
        <v>426</v>
      </c>
      <c r="D1163" s="64">
        <v>19.5</v>
      </c>
      <c r="E1163" s="64">
        <v>7.2</v>
      </c>
      <c r="F1163" s="64">
        <v>65.8</v>
      </c>
      <c r="G1163" s="110"/>
      <c r="H1163" s="23">
        <f t="shared" si="107"/>
        <v>0</v>
      </c>
      <c r="I1163" s="20">
        <f t="shared" si="108"/>
        <v>0</v>
      </c>
      <c r="J1163" s="21">
        <f t="shared" si="109"/>
        <v>0</v>
      </c>
      <c r="K1163" s="21">
        <f t="shared" si="110"/>
        <v>0</v>
      </c>
      <c r="L1163" s="21">
        <f t="shared" si="111"/>
        <v>0</v>
      </c>
      <c r="M1163" s="2"/>
      <c r="N1163" s="2"/>
      <c r="O1163" s="1"/>
      <c r="P1163" s="1"/>
      <c r="Q1163" s="1"/>
      <c r="R1163" s="1"/>
      <c r="S1163" s="1"/>
      <c r="T1163" s="1"/>
      <c r="U1163" s="1"/>
      <c r="V1163" s="1"/>
      <c r="W1163" s="1"/>
      <c r="X1163" s="1"/>
      <c r="Y1163" s="1"/>
      <c r="Z1163" s="1"/>
      <c r="AA1163" s="1"/>
      <c r="AB1163" s="1"/>
      <c r="AC1163" s="1"/>
      <c r="AD1163" s="1"/>
      <c r="AE1163" s="1"/>
      <c r="AF1163" s="1"/>
      <c r="AG1163" s="1"/>
      <c r="AH1163" s="1"/>
      <c r="AI1163" s="1"/>
      <c r="AJ1163" s="1"/>
      <c r="AK1163" s="1"/>
      <c r="AL1163" s="1"/>
      <c r="AM1163" s="1"/>
      <c r="AN1163" s="1"/>
      <c r="AO1163" s="1"/>
      <c r="AP1163" s="1"/>
      <c r="AQ1163" s="1"/>
      <c r="AR1163" s="1"/>
      <c r="AS1163" s="1"/>
      <c r="AT1163" s="1"/>
      <c r="AU1163" s="1"/>
      <c r="AV1163" s="1"/>
      <c r="AW1163" s="1"/>
      <c r="AX1163" s="1"/>
      <c r="AY1163" s="1"/>
      <c r="AZ1163" s="1"/>
      <c r="BA1163" s="1"/>
      <c r="BB1163" s="1"/>
      <c r="BC1163" s="1"/>
      <c r="BD1163" s="1"/>
      <c r="BE1163" s="1"/>
      <c r="BF1163" s="1"/>
      <c r="BG1163" s="1"/>
      <c r="BH1163" s="1"/>
      <c r="BI1163" s="1"/>
      <c r="BJ1163" s="1"/>
      <c r="BK1163" s="1"/>
      <c r="BL1163" s="1"/>
      <c r="BM1163" s="1"/>
      <c r="BN1163" s="1"/>
      <c r="BO1163" s="1"/>
      <c r="BP1163" s="1"/>
      <c r="BQ1163" s="1"/>
      <c r="BR1163" s="1"/>
      <c r="BS1163" s="1"/>
      <c r="BT1163" s="1"/>
      <c r="BU1163" s="1"/>
      <c r="BV1163" s="1"/>
      <c r="BW1163" s="1"/>
      <c r="BX1163" s="1"/>
      <c r="BY1163" s="1"/>
      <c r="BZ1163" s="1"/>
      <c r="CA1163" s="1"/>
      <c r="CB1163" s="1"/>
      <c r="CC1163" s="1"/>
      <c r="CD1163" s="1"/>
      <c r="CE1163" s="1"/>
      <c r="CF1163" s="1"/>
      <c r="CG1163" s="1"/>
      <c r="CH1163" s="1"/>
      <c r="CI1163" s="1"/>
      <c r="CJ1163" s="1"/>
      <c r="CK1163" s="1"/>
      <c r="CL1163" s="1"/>
      <c r="CM1163" s="1"/>
      <c r="CN1163" s="1"/>
      <c r="CO1163" s="1"/>
      <c r="CP1163" s="1"/>
      <c r="CQ1163" s="1"/>
      <c r="CR1163" s="1"/>
      <c r="CS1163" s="1"/>
      <c r="CT1163" s="1"/>
      <c r="CU1163" s="1"/>
      <c r="CV1163" s="1"/>
      <c r="CW1163" s="1"/>
      <c r="CX1163" s="1"/>
      <c r="CY1163" s="1"/>
      <c r="CZ1163" s="1"/>
      <c r="DA1163" s="1"/>
      <c r="DB1163" s="1"/>
      <c r="DC1163" s="1"/>
      <c r="DD1163" s="1"/>
      <c r="DE1163" s="1"/>
      <c r="DF1163" s="1"/>
      <c r="DG1163" s="1"/>
      <c r="DH1163" s="1"/>
      <c r="DI1163" s="1"/>
      <c r="DJ1163" s="1"/>
      <c r="DK1163" s="1"/>
      <c r="DL1163" s="1"/>
      <c r="DM1163" s="1"/>
      <c r="DN1163" s="1"/>
      <c r="DO1163" s="1"/>
      <c r="DP1163" s="1"/>
      <c r="DQ1163" s="1"/>
      <c r="DR1163" s="1"/>
      <c r="DS1163" s="1"/>
      <c r="DT1163" s="1"/>
      <c r="DU1163" s="1"/>
      <c r="DV1163" s="1"/>
      <c r="DW1163" s="1"/>
      <c r="DX1163" s="1"/>
      <c r="DY1163" s="1"/>
      <c r="DZ1163" s="1"/>
      <c r="EA1163" s="1"/>
      <c r="EB1163" s="1"/>
      <c r="EC1163" s="1"/>
      <c r="ED1163" s="1"/>
      <c r="EE1163" s="1"/>
      <c r="EF1163" s="1"/>
      <c r="EG1163" s="1"/>
      <c r="EH1163" s="1"/>
      <c r="EI1163" s="1"/>
      <c r="EJ1163" s="1"/>
      <c r="EK1163" s="1"/>
      <c r="EL1163" s="1"/>
      <c r="EM1163" s="1"/>
      <c r="EN1163" s="1"/>
      <c r="EO1163" s="1"/>
      <c r="EP1163" s="1"/>
      <c r="EQ1163" s="1"/>
      <c r="ER1163" s="1"/>
      <c r="ES1163" s="1"/>
      <c r="ET1163" s="1"/>
      <c r="EU1163" s="1"/>
      <c r="EV1163" s="1"/>
      <c r="EW1163" s="1"/>
      <c r="EX1163" s="1"/>
      <c r="EY1163" s="1"/>
      <c r="EZ1163" s="1"/>
      <c r="FA1163" s="1"/>
      <c r="FB1163" s="1"/>
      <c r="FC1163" s="1"/>
      <c r="FD1163" s="1"/>
      <c r="FE1163" s="1"/>
      <c r="FF1163" s="1"/>
      <c r="FG1163" s="1"/>
      <c r="FH1163" s="1"/>
      <c r="FI1163" s="1"/>
      <c r="FJ1163" s="1"/>
      <c r="FK1163" s="1"/>
      <c r="FL1163" s="1"/>
      <c r="FM1163" s="1"/>
      <c r="FN1163" s="1"/>
      <c r="FO1163" s="1"/>
      <c r="FP1163" s="1"/>
      <c r="FQ1163" s="1"/>
      <c r="FR1163" s="1"/>
      <c r="FS1163" s="1"/>
      <c r="FT1163" s="1"/>
      <c r="FU1163" s="1"/>
      <c r="FV1163" s="1"/>
      <c r="FW1163" s="1"/>
      <c r="FX1163" s="1"/>
      <c r="FY1163" s="1"/>
      <c r="FZ1163" s="1"/>
      <c r="GA1163" s="1"/>
      <c r="GB1163" s="1"/>
      <c r="GC1163" s="1"/>
      <c r="GD1163" s="1"/>
      <c r="GE1163" s="1"/>
      <c r="GF1163" s="1"/>
      <c r="GG1163" s="1"/>
      <c r="GH1163" s="1"/>
      <c r="GI1163" s="1"/>
      <c r="GJ1163" s="1"/>
      <c r="GK1163" s="1"/>
      <c r="GL1163" s="1"/>
      <c r="GM1163" s="1"/>
      <c r="GN1163" s="1"/>
      <c r="GO1163" s="1"/>
      <c r="GP1163" s="1"/>
      <c r="GQ1163" s="1"/>
      <c r="GR1163" s="1"/>
      <c r="GS1163" s="1"/>
      <c r="GT1163" s="1"/>
      <c r="GU1163" s="1"/>
      <c r="GV1163" s="1"/>
      <c r="GW1163" s="1"/>
      <c r="GX1163" s="1"/>
      <c r="GY1163" s="1"/>
      <c r="GZ1163" s="1"/>
      <c r="HA1163" s="1"/>
      <c r="HB1163" s="1"/>
      <c r="HC1163" s="1"/>
      <c r="HD1163" s="1"/>
      <c r="HE1163" s="1"/>
      <c r="HF1163" s="1"/>
      <c r="HG1163" s="1"/>
      <c r="HH1163" s="1"/>
      <c r="HI1163" s="1"/>
      <c r="HJ1163" s="1"/>
      <c r="HK1163" s="1"/>
      <c r="HL1163" s="1"/>
      <c r="HM1163" s="1"/>
      <c r="HN1163" s="1"/>
      <c r="HO1163" s="1"/>
      <c r="HP1163" s="1"/>
      <c r="HQ1163" s="1"/>
      <c r="HR1163" s="1"/>
      <c r="HS1163" s="1"/>
      <c r="HT1163" s="1"/>
      <c r="HU1163" s="1"/>
      <c r="HV1163" s="1"/>
      <c r="HW1163" s="1"/>
      <c r="HX1163" s="1"/>
      <c r="HY1163" s="1"/>
      <c r="HZ1163" s="1"/>
      <c r="IA1163" s="1"/>
      <c r="IB1163" s="1"/>
      <c r="IC1163" s="1"/>
      <c r="ID1163" s="1"/>
      <c r="IE1163" s="1"/>
      <c r="IF1163" s="1"/>
      <c r="IG1163" s="1"/>
      <c r="IH1163" s="1"/>
      <c r="II1163" s="1"/>
      <c r="IJ1163" s="1"/>
      <c r="IK1163" s="1"/>
      <c r="IL1163" s="1"/>
      <c r="IM1163" s="1"/>
      <c r="IN1163" s="1"/>
      <c r="IO1163" s="1"/>
      <c r="IP1163" s="1"/>
      <c r="IQ1163" s="1"/>
      <c r="IR1163" s="1"/>
      <c r="IS1163" s="1"/>
      <c r="IT1163" s="1"/>
      <c r="IU1163" s="1"/>
      <c r="IV1163" s="1"/>
    </row>
    <row r="1164" spans="1:256">
      <c r="A1164" s="65" t="s">
        <v>948</v>
      </c>
      <c r="B1164" s="64">
        <v>1590</v>
      </c>
      <c r="C1164" s="64">
        <v>379</v>
      </c>
      <c r="D1164" s="64">
        <v>11.2</v>
      </c>
      <c r="E1164" s="64">
        <v>7.9</v>
      </c>
      <c r="F1164" s="64">
        <v>73.3</v>
      </c>
      <c r="G1164" s="110"/>
      <c r="H1164" s="23">
        <f t="shared" si="107"/>
        <v>0</v>
      </c>
      <c r="I1164" s="20">
        <f t="shared" si="108"/>
        <v>0</v>
      </c>
      <c r="J1164" s="21">
        <f t="shared" si="109"/>
        <v>0</v>
      </c>
      <c r="K1164" s="21">
        <f t="shared" si="110"/>
        <v>0</v>
      </c>
      <c r="L1164" s="21">
        <f t="shared" si="111"/>
        <v>0</v>
      </c>
      <c r="M1164" s="2"/>
      <c r="N1164" s="2"/>
      <c r="O1164" s="1"/>
      <c r="P1164" s="1"/>
      <c r="Q1164" s="1"/>
      <c r="R1164" s="1"/>
      <c r="S1164" s="1"/>
      <c r="T1164" s="1"/>
      <c r="U1164" s="1"/>
      <c r="V1164" s="1"/>
      <c r="W1164" s="1"/>
      <c r="X1164" s="1"/>
      <c r="Y1164" s="1"/>
      <c r="Z1164" s="1"/>
      <c r="AA1164" s="1"/>
      <c r="AB1164" s="1"/>
      <c r="AC1164" s="1"/>
      <c r="AD1164" s="1"/>
      <c r="AE1164" s="1"/>
      <c r="AF1164" s="1"/>
      <c r="AG1164" s="1"/>
      <c r="AH1164" s="1"/>
      <c r="AI1164" s="1"/>
      <c r="AJ1164" s="1"/>
      <c r="AK1164" s="1"/>
      <c r="AL1164" s="1"/>
      <c r="AM1164" s="1"/>
      <c r="AN1164" s="1"/>
      <c r="AO1164" s="1"/>
      <c r="AP1164" s="1"/>
      <c r="AQ1164" s="1"/>
      <c r="AR1164" s="1"/>
      <c r="AS1164" s="1"/>
      <c r="AT1164" s="1"/>
      <c r="AU1164" s="1"/>
      <c r="AV1164" s="1"/>
      <c r="AW1164" s="1"/>
      <c r="AX1164" s="1"/>
      <c r="AY1164" s="1"/>
      <c r="AZ1164" s="1"/>
      <c r="BA1164" s="1"/>
      <c r="BB1164" s="1"/>
      <c r="BC1164" s="1"/>
      <c r="BD1164" s="1"/>
      <c r="BE1164" s="1"/>
      <c r="BF1164" s="1"/>
      <c r="BG1164" s="1"/>
      <c r="BH1164" s="1"/>
      <c r="BI1164" s="1"/>
      <c r="BJ1164" s="1"/>
      <c r="BK1164" s="1"/>
      <c r="BL1164" s="1"/>
      <c r="BM1164" s="1"/>
      <c r="BN1164" s="1"/>
      <c r="BO1164" s="1"/>
      <c r="BP1164" s="1"/>
      <c r="BQ1164" s="1"/>
      <c r="BR1164" s="1"/>
      <c r="BS1164" s="1"/>
      <c r="BT1164" s="1"/>
      <c r="BU1164" s="1"/>
      <c r="BV1164" s="1"/>
      <c r="BW1164" s="1"/>
      <c r="BX1164" s="1"/>
      <c r="BY1164" s="1"/>
      <c r="BZ1164" s="1"/>
      <c r="CA1164" s="1"/>
      <c r="CB1164" s="1"/>
      <c r="CC1164" s="1"/>
      <c r="CD1164" s="1"/>
      <c r="CE1164" s="1"/>
      <c r="CF1164" s="1"/>
      <c r="CG1164" s="1"/>
      <c r="CH1164" s="1"/>
      <c r="CI1164" s="1"/>
      <c r="CJ1164" s="1"/>
      <c r="CK1164" s="1"/>
      <c r="CL1164" s="1"/>
      <c r="CM1164" s="1"/>
      <c r="CN1164" s="1"/>
      <c r="CO1164" s="1"/>
      <c r="CP1164" s="1"/>
      <c r="CQ1164" s="1"/>
      <c r="CR1164" s="1"/>
      <c r="CS1164" s="1"/>
      <c r="CT1164" s="1"/>
      <c r="CU1164" s="1"/>
      <c r="CV1164" s="1"/>
      <c r="CW1164" s="1"/>
      <c r="CX1164" s="1"/>
      <c r="CY1164" s="1"/>
      <c r="CZ1164" s="1"/>
      <c r="DA1164" s="1"/>
      <c r="DB1164" s="1"/>
      <c r="DC1164" s="1"/>
      <c r="DD1164" s="1"/>
      <c r="DE1164" s="1"/>
      <c r="DF1164" s="1"/>
      <c r="DG1164" s="1"/>
      <c r="DH1164" s="1"/>
      <c r="DI1164" s="1"/>
      <c r="DJ1164" s="1"/>
      <c r="DK1164" s="1"/>
      <c r="DL1164" s="1"/>
      <c r="DM1164" s="1"/>
      <c r="DN1164" s="1"/>
      <c r="DO1164" s="1"/>
      <c r="DP1164" s="1"/>
      <c r="DQ1164" s="1"/>
      <c r="DR1164" s="1"/>
      <c r="DS1164" s="1"/>
      <c r="DT1164" s="1"/>
      <c r="DU1164" s="1"/>
      <c r="DV1164" s="1"/>
      <c r="DW1164" s="1"/>
      <c r="DX1164" s="1"/>
      <c r="DY1164" s="1"/>
      <c r="DZ1164" s="1"/>
      <c r="EA1164" s="1"/>
      <c r="EB1164" s="1"/>
      <c r="EC1164" s="1"/>
      <c r="ED1164" s="1"/>
      <c r="EE1164" s="1"/>
      <c r="EF1164" s="1"/>
      <c r="EG1164" s="1"/>
      <c r="EH1164" s="1"/>
      <c r="EI1164" s="1"/>
      <c r="EJ1164" s="1"/>
      <c r="EK1164" s="1"/>
      <c r="EL1164" s="1"/>
      <c r="EM1164" s="1"/>
      <c r="EN1164" s="1"/>
      <c r="EO1164" s="1"/>
      <c r="EP1164" s="1"/>
      <c r="EQ1164" s="1"/>
      <c r="ER1164" s="1"/>
      <c r="ES1164" s="1"/>
      <c r="ET1164" s="1"/>
      <c r="EU1164" s="1"/>
      <c r="EV1164" s="1"/>
      <c r="EW1164" s="1"/>
      <c r="EX1164" s="1"/>
      <c r="EY1164" s="1"/>
      <c r="EZ1164" s="1"/>
      <c r="FA1164" s="1"/>
      <c r="FB1164" s="1"/>
      <c r="FC1164" s="1"/>
      <c r="FD1164" s="1"/>
      <c r="FE1164" s="1"/>
      <c r="FF1164" s="1"/>
      <c r="FG1164" s="1"/>
      <c r="FH1164" s="1"/>
      <c r="FI1164" s="1"/>
      <c r="FJ1164" s="1"/>
      <c r="FK1164" s="1"/>
      <c r="FL1164" s="1"/>
      <c r="FM1164" s="1"/>
      <c r="FN1164" s="1"/>
      <c r="FO1164" s="1"/>
      <c r="FP1164" s="1"/>
      <c r="FQ1164" s="1"/>
      <c r="FR1164" s="1"/>
      <c r="FS1164" s="1"/>
      <c r="FT1164" s="1"/>
      <c r="FU1164" s="1"/>
      <c r="FV1164" s="1"/>
      <c r="FW1164" s="1"/>
      <c r="FX1164" s="1"/>
      <c r="FY1164" s="1"/>
      <c r="FZ1164" s="1"/>
      <c r="GA1164" s="1"/>
      <c r="GB1164" s="1"/>
      <c r="GC1164" s="1"/>
      <c r="GD1164" s="1"/>
      <c r="GE1164" s="1"/>
      <c r="GF1164" s="1"/>
      <c r="GG1164" s="1"/>
      <c r="GH1164" s="1"/>
      <c r="GI1164" s="1"/>
      <c r="GJ1164" s="1"/>
      <c r="GK1164" s="1"/>
      <c r="GL1164" s="1"/>
      <c r="GM1164" s="1"/>
      <c r="GN1164" s="1"/>
      <c r="GO1164" s="1"/>
      <c r="GP1164" s="1"/>
      <c r="GQ1164" s="1"/>
      <c r="GR1164" s="1"/>
      <c r="GS1164" s="1"/>
      <c r="GT1164" s="1"/>
      <c r="GU1164" s="1"/>
      <c r="GV1164" s="1"/>
      <c r="GW1164" s="1"/>
      <c r="GX1164" s="1"/>
      <c r="GY1164" s="1"/>
      <c r="GZ1164" s="1"/>
      <c r="HA1164" s="1"/>
      <c r="HB1164" s="1"/>
      <c r="HC1164" s="1"/>
      <c r="HD1164" s="1"/>
      <c r="HE1164" s="1"/>
      <c r="HF1164" s="1"/>
      <c r="HG1164" s="1"/>
      <c r="HH1164" s="1"/>
      <c r="HI1164" s="1"/>
      <c r="HJ1164" s="1"/>
      <c r="HK1164" s="1"/>
      <c r="HL1164" s="1"/>
      <c r="HM1164" s="1"/>
      <c r="HN1164" s="1"/>
      <c r="HO1164" s="1"/>
      <c r="HP1164" s="1"/>
      <c r="HQ1164" s="1"/>
      <c r="HR1164" s="1"/>
      <c r="HS1164" s="1"/>
      <c r="HT1164" s="1"/>
      <c r="HU1164" s="1"/>
      <c r="HV1164" s="1"/>
      <c r="HW1164" s="1"/>
      <c r="HX1164" s="1"/>
      <c r="HY1164" s="1"/>
      <c r="HZ1164" s="1"/>
      <c r="IA1164" s="1"/>
      <c r="IB1164" s="1"/>
      <c r="IC1164" s="1"/>
      <c r="ID1164" s="1"/>
      <c r="IE1164" s="1"/>
      <c r="IF1164" s="1"/>
      <c r="IG1164" s="1"/>
      <c r="IH1164" s="1"/>
      <c r="II1164" s="1"/>
      <c r="IJ1164" s="1"/>
      <c r="IK1164" s="1"/>
      <c r="IL1164" s="1"/>
      <c r="IM1164" s="1"/>
      <c r="IN1164" s="1"/>
      <c r="IO1164" s="1"/>
      <c r="IP1164" s="1"/>
      <c r="IQ1164" s="1"/>
      <c r="IR1164" s="1"/>
      <c r="IS1164" s="1"/>
      <c r="IT1164" s="1"/>
      <c r="IU1164" s="1"/>
      <c r="IV1164" s="1"/>
    </row>
    <row r="1165" spans="1:256">
      <c r="A1165" s="65" t="s">
        <v>949</v>
      </c>
      <c r="B1165" s="64">
        <v>1960</v>
      </c>
      <c r="C1165" s="64">
        <v>467</v>
      </c>
      <c r="D1165" s="64">
        <v>22</v>
      </c>
      <c r="E1165" s="64">
        <v>8</v>
      </c>
      <c r="F1165" s="64">
        <v>65</v>
      </c>
      <c r="G1165" s="110"/>
      <c r="H1165" s="23">
        <f t="shared" si="107"/>
        <v>0</v>
      </c>
      <c r="I1165" s="20">
        <f t="shared" si="108"/>
        <v>0</v>
      </c>
      <c r="J1165" s="21">
        <f t="shared" si="109"/>
        <v>0</v>
      </c>
      <c r="K1165" s="21">
        <f t="shared" si="110"/>
        <v>0</v>
      </c>
      <c r="L1165" s="21">
        <f t="shared" si="111"/>
        <v>0</v>
      </c>
      <c r="M1165" s="2"/>
      <c r="N1165" s="2"/>
      <c r="O1165" s="1"/>
      <c r="P1165" s="1"/>
      <c r="Q1165" s="1"/>
      <c r="R1165" s="1"/>
      <c r="S1165" s="1"/>
      <c r="T1165" s="1"/>
      <c r="U1165" s="1"/>
      <c r="V1165" s="1"/>
      <c r="W1165" s="1"/>
      <c r="X1165" s="1"/>
      <c r="Y1165" s="1"/>
      <c r="Z1165" s="1"/>
      <c r="AA1165" s="1"/>
      <c r="AB1165" s="1"/>
      <c r="AC1165" s="1"/>
      <c r="AD1165" s="1"/>
      <c r="AE1165" s="1"/>
      <c r="AF1165" s="1"/>
      <c r="AG1165" s="1"/>
      <c r="AH1165" s="1"/>
      <c r="AI1165" s="1"/>
      <c r="AJ1165" s="1"/>
      <c r="AK1165" s="1"/>
      <c r="AL1165" s="1"/>
      <c r="AM1165" s="1"/>
      <c r="AN1165" s="1"/>
      <c r="AO1165" s="1"/>
      <c r="AP1165" s="1"/>
      <c r="AQ1165" s="1"/>
      <c r="AR1165" s="1"/>
      <c r="AS1165" s="1"/>
      <c r="AT1165" s="1"/>
      <c r="AU1165" s="1"/>
      <c r="AV1165" s="1"/>
      <c r="AW1165" s="1"/>
      <c r="AX1165" s="1"/>
      <c r="AY1165" s="1"/>
      <c r="AZ1165" s="1"/>
      <c r="BA1165" s="1"/>
      <c r="BB1165" s="1"/>
      <c r="BC1165" s="1"/>
      <c r="BD1165" s="1"/>
      <c r="BE1165" s="1"/>
      <c r="BF1165" s="1"/>
      <c r="BG1165" s="1"/>
      <c r="BH1165" s="1"/>
      <c r="BI1165" s="1"/>
      <c r="BJ1165" s="1"/>
      <c r="BK1165" s="1"/>
      <c r="BL1165" s="1"/>
      <c r="BM1165" s="1"/>
      <c r="BN1165" s="1"/>
      <c r="BO1165" s="1"/>
      <c r="BP1165" s="1"/>
      <c r="BQ1165" s="1"/>
      <c r="BR1165" s="1"/>
      <c r="BS1165" s="1"/>
      <c r="BT1165" s="1"/>
      <c r="BU1165" s="1"/>
      <c r="BV1165" s="1"/>
      <c r="BW1165" s="1"/>
      <c r="BX1165" s="1"/>
      <c r="BY1165" s="1"/>
      <c r="BZ1165" s="1"/>
      <c r="CA1165" s="1"/>
      <c r="CB1165" s="1"/>
      <c r="CC1165" s="1"/>
      <c r="CD1165" s="1"/>
      <c r="CE1165" s="1"/>
      <c r="CF1165" s="1"/>
      <c r="CG1165" s="1"/>
      <c r="CH1165" s="1"/>
      <c r="CI1165" s="1"/>
      <c r="CJ1165" s="1"/>
      <c r="CK1165" s="1"/>
      <c r="CL1165" s="1"/>
      <c r="CM1165" s="1"/>
      <c r="CN1165" s="1"/>
      <c r="CO1165" s="1"/>
      <c r="CP1165" s="1"/>
      <c r="CQ1165" s="1"/>
      <c r="CR1165" s="1"/>
      <c r="CS1165" s="1"/>
      <c r="CT1165" s="1"/>
      <c r="CU1165" s="1"/>
      <c r="CV1165" s="1"/>
      <c r="CW1165" s="1"/>
      <c r="CX1165" s="1"/>
      <c r="CY1165" s="1"/>
      <c r="CZ1165" s="1"/>
      <c r="DA1165" s="1"/>
      <c r="DB1165" s="1"/>
      <c r="DC1165" s="1"/>
      <c r="DD1165" s="1"/>
      <c r="DE1165" s="1"/>
      <c r="DF1165" s="1"/>
      <c r="DG1165" s="1"/>
      <c r="DH1165" s="1"/>
      <c r="DI1165" s="1"/>
      <c r="DJ1165" s="1"/>
      <c r="DK1165" s="1"/>
      <c r="DL1165" s="1"/>
      <c r="DM1165" s="1"/>
      <c r="DN1165" s="1"/>
      <c r="DO1165" s="1"/>
      <c r="DP1165" s="1"/>
      <c r="DQ1165" s="1"/>
      <c r="DR1165" s="1"/>
      <c r="DS1165" s="1"/>
      <c r="DT1165" s="1"/>
      <c r="DU1165" s="1"/>
      <c r="DV1165" s="1"/>
      <c r="DW1165" s="1"/>
      <c r="DX1165" s="1"/>
      <c r="DY1165" s="1"/>
      <c r="DZ1165" s="1"/>
      <c r="EA1165" s="1"/>
      <c r="EB1165" s="1"/>
      <c r="EC1165" s="1"/>
      <c r="ED1165" s="1"/>
      <c r="EE1165" s="1"/>
      <c r="EF1165" s="1"/>
      <c r="EG1165" s="1"/>
      <c r="EH1165" s="1"/>
      <c r="EI1165" s="1"/>
      <c r="EJ1165" s="1"/>
      <c r="EK1165" s="1"/>
      <c r="EL1165" s="1"/>
      <c r="EM1165" s="1"/>
      <c r="EN1165" s="1"/>
      <c r="EO1165" s="1"/>
      <c r="EP1165" s="1"/>
      <c r="EQ1165" s="1"/>
      <c r="ER1165" s="1"/>
      <c r="ES1165" s="1"/>
      <c r="ET1165" s="1"/>
      <c r="EU1165" s="1"/>
      <c r="EV1165" s="1"/>
      <c r="EW1165" s="1"/>
      <c r="EX1165" s="1"/>
      <c r="EY1165" s="1"/>
      <c r="EZ1165" s="1"/>
      <c r="FA1165" s="1"/>
      <c r="FB1165" s="1"/>
      <c r="FC1165" s="1"/>
      <c r="FD1165" s="1"/>
      <c r="FE1165" s="1"/>
      <c r="FF1165" s="1"/>
      <c r="FG1165" s="1"/>
      <c r="FH1165" s="1"/>
      <c r="FI1165" s="1"/>
      <c r="FJ1165" s="1"/>
      <c r="FK1165" s="1"/>
      <c r="FL1165" s="1"/>
      <c r="FM1165" s="1"/>
      <c r="FN1165" s="1"/>
      <c r="FO1165" s="1"/>
      <c r="FP1165" s="1"/>
      <c r="FQ1165" s="1"/>
      <c r="FR1165" s="1"/>
      <c r="FS1165" s="1"/>
      <c r="FT1165" s="1"/>
      <c r="FU1165" s="1"/>
      <c r="FV1165" s="1"/>
      <c r="FW1165" s="1"/>
      <c r="FX1165" s="1"/>
      <c r="FY1165" s="1"/>
      <c r="FZ1165" s="1"/>
      <c r="GA1165" s="1"/>
      <c r="GB1165" s="1"/>
      <c r="GC1165" s="1"/>
      <c r="GD1165" s="1"/>
      <c r="GE1165" s="1"/>
      <c r="GF1165" s="1"/>
      <c r="GG1165" s="1"/>
      <c r="GH1165" s="1"/>
      <c r="GI1165" s="1"/>
      <c r="GJ1165" s="1"/>
      <c r="GK1165" s="1"/>
      <c r="GL1165" s="1"/>
      <c r="GM1165" s="1"/>
      <c r="GN1165" s="1"/>
      <c r="GO1165" s="1"/>
      <c r="GP1165" s="1"/>
      <c r="GQ1165" s="1"/>
      <c r="GR1165" s="1"/>
      <c r="GS1165" s="1"/>
      <c r="GT1165" s="1"/>
      <c r="GU1165" s="1"/>
      <c r="GV1165" s="1"/>
      <c r="GW1165" s="1"/>
      <c r="GX1165" s="1"/>
      <c r="GY1165" s="1"/>
      <c r="GZ1165" s="1"/>
      <c r="HA1165" s="1"/>
      <c r="HB1165" s="1"/>
      <c r="HC1165" s="1"/>
      <c r="HD1165" s="1"/>
      <c r="HE1165" s="1"/>
      <c r="HF1165" s="1"/>
      <c r="HG1165" s="1"/>
      <c r="HH1165" s="1"/>
      <c r="HI1165" s="1"/>
      <c r="HJ1165" s="1"/>
      <c r="HK1165" s="1"/>
      <c r="HL1165" s="1"/>
      <c r="HM1165" s="1"/>
      <c r="HN1165" s="1"/>
      <c r="HO1165" s="1"/>
      <c r="HP1165" s="1"/>
      <c r="HQ1165" s="1"/>
      <c r="HR1165" s="1"/>
      <c r="HS1165" s="1"/>
      <c r="HT1165" s="1"/>
      <c r="HU1165" s="1"/>
      <c r="HV1165" s="1"/>
      <c r="HW1165" s="1"/>
      <c r="HX1165" s="1"/>
      <c r="HY1165" s="1"/>
      <c r="HZ1165" s="1"/>
      <c r="IA1165" s="1"/>
      <c r="IB1165" s="1"/>
      <c r="IC1165" s="1"/>
      <c r="ID1165" s="1"/>
      <c r="IE1165" s="1"/>
      <c r="IF1165" s="1"/>
      <c r="IG1165" s="1"/>
      <c r="IH1165" s="1"/>
      <c r="II1165" s="1"/>
      <c r="IJ1165" s="1"/>
      <c r="IK1165" s="1"/>
      <c r="IL1165" s="1"/>
      <c r="IM1165" s="1"/>
      <c r="IN1165" s="1"/>
      <c r="IO1165" s="1"/>
      <c r="IP1165" s="1"/>
      <c r="IQ1165" s="1"/>
      <c r="IR1165" s="1"/>
      <c r="IS1165" s="1"/>
      <c r="IT1165" s="1"/>
      <c r="IU1165" s="1"/>
      <c r="IV1165" s="1"/>
    </row>
    <row r="1166" spans="1:256">
      <c r="A1166" s="65" t="s">
        <v>950</v>
      </c>
      <c r="B1166" s="64">
        <v>1766</v>
      </c>
      <c r="C1166" s="64">
        <v>420</v>
      </c>
      <c r="D1166" s="64">
        <v>10.7</v>
      </c>
      <c r="E1166" s="64">
        <v>10.7</v>
      </c>
      <c r="F1166" s="64">
        <v>72</v>
      </c>
      <c r="G1166" s="110"/>
      <c r="H1166" s="23">
        <f t="shared" si="107"/>
        <v>0</v>
      </c>
      <c r="I1166" s="20">
        <f t="shared" si="108"/>
        <v>0</v>
      </c>
      <c r="J1166" s="21">
        <f t="shared" si="109"/>
        <v>0</v>
      </c>
      <c r="K1166" s="21">
        <f t="shared" si="110"/>
        <v>0</v>
      </c>
      <c r="L1166" s="21">
        <f t="shared" si="111"/>
        <v>0</v>
      </c>
      <c r="M1166" s="2"/>
      <c r="N1166" s="2"/>
      <c r="O1166" s="1"/>
      <c r="P1166" s="1"/>
      <c r="Q1166" s="1"/>
      <c r="R1166" s="1"/>
      <c r="S1166" s="1"/>
      <c r="T1166" s="1"/>
      <c r="U1166" s="1"/>
      <c r="V1166" s="1"/>
      <c r="W1166" s="1"/>
      <c r="X1166" s="1"/>
      <c r="Y1166" s="1"/>
      <c r="Z1166" s="1"/>
      <c r="AA1166" s="1"/>
      <c r="AB1166" s="1"/>
      <c r="AC1166" s="1"/>
      <c r="AD1166" s="1"/>
      <c r="AE1166" s="1"/>
      <c r="AF1166" s="1"/>
      <c r="AG1166" s="1"/>
      <c r="AH1166" s="1"/>
      <c r="AI1166" s="1"/>
      <c r="AJ1166" s="1"/>
      <c r="AK1166" s="1"/>
      <c r="AL1166" s="1"/>
      <c r="AM1166" s="1"/>
      <c r="AN1166" s="1"/>
      <c r="AO1166" s="1"/>
      <c r="AP1166" s="1"/>
      <c r="AQ1166" s="1"/>
      <c r="AR1166" s="1"/>
      <c r="AS1166" s="1"/>
      <c r="AT1166" s="1"/>
      <c r="AU1166" s="1"/>
      <c r="AV1166" s="1"/>
      <c r="AW1166" s="1"/>
      <c r="AX1166" s="1"/>
      <c r="AY1166" s="1"/>
      <c r="AZ1166" s="1"/>
      <c r="BA1166" s="1"/>
      <c r="BB1166" s="1"/>
      <c r="BC1166" s="1"/>
      <c r="BD1166" s="1"/>
      <c r="BE1166" s="1"/>
      <c r="BF1166" s="1"/>
      <c r="BG1166" s="1"/>
      <c r="BH1166" s="1"/>
      <c r="BI1166" s="1"/>
      <c r="BJ1166" s="1"/>
      <c r="BK1166" s="1"/>
      <c r="BL1166" s="1"/>
      <c r="BM1166" s="1"/>
      <c r="BN1166" s="1"/>
      <c r="BO1166" s="1"/>
      <c r="BP1166" s="1"/>
      <c r="BQ1166" s="1"/>
      <c r="BR1166" s="1"/>
      <c r="BS1166" s="1"/>
      <c r="BT1166" s="1"/>
      <c r="BU1166" s="1"/>
      <c r="BV1166" s="1"/>
      <c r="BW1166" s="1"/>
      <c r="BX1166" s="1"/>
      <c r="BY1166" s="1"/>
      <c r="BZ1166" s="1"/>
      <c r="CA1166" s="1"/>
      <c r="CB1166" s="1"/>
      <c r="CC1166" s="1"/>
      <c r="CD1166" s="1"/>
      <c r="CE1166" s="1"/>
      <c r="CF1166" s="1"/>
      <c r="CG1166" s="1"/>
      <c r="CH1166" s="1"/>
      <c r="CI1166" s="1"/>
      <c r="CJ1166" s="1"/>
      <c r="CK1166" s="1"/>
      <c r="CL1166" s="1"/>
      <c r="CM1166" s="1"/>
      <c r="CN1166" s="1"/>
      <c r="CO1166" s="1"/>
      <c r="CP1166" s="1"/>
      <c r="CQ1166" s="1"/>
      <c r="CR1166" s="1"/>
      <c r="CS1166" s="1"/>
      <c r="CT1166" s="1"/>
      <c r="CU1166" s="1"/>
      <c r="CV1166" s="1"/>
      <c r="CW1166" s="1"/>
      <c r="CX1166" s="1"/>
      <c r="CY1166" s="1"/>
      <c r="CZ1166" s="1"/>
      <c r="DA1166" s="1"/>
      <c r="DB1166" s="1"/>
      <c r="DC1166" s="1"/>
      <c r="DD1166" s="1"/>
      <c r="DE1166" s="1"/>
      <c r="DF1166" s="1"/>
      <c r="DG1166" s="1"/>
      <c r="DH1166" s="1"/>
      <c r="DI1166" s="1"/>
      <c r="DJ1166" s="1"/>
      <c r="DK1166" s="1"/>
      <c r="DL1166" s="1"/>
      <c r="DM1166" s="1"/>
      <c r="DN1166" s="1"/>
      <c r="DO1166" s="1"/>
      <c r="DP1166" s="1"/>
      <c r="DQ1166" s="1"/>
      <c r="DR1166" s="1"/>
      <c r="DS1166" s="1"/>
      <c r="DT1166" s="1"/>
      <c r="DU1166" s="1"/>
      <c r="DV1166" s="1"/>
      <c r="DW1166" s="1"/>
      <c r="DX1166" s="1"/>
      <c r="DY1166" s="1"/>
      <c r="DZ1166" s="1"/>
      <c r="EA1166" s="1"/>
      <c r="EB1166" s="1"/>
      <c r="EC1166" s="1"/>
      <c r="ED1166" s="1"/>
      <c r="EE1166" s="1"/>
      <c r="EF1166" s="1"/>
      <c r="EG1166" s="1"/>
      <c r="EH1166" s="1"/>
      <c r="EI1166" s="1"/>
      <c r="EJ1166" s="1"/>
      <c r="EK1166" s="1"/>
      <c r="EL1166" s="1"/>
      <c r="EM1166" s="1"/>
      <c r="EN1166" s="1"/>
      <c r="EO1166" s="1"/>
      <c r="EP1166" s="1"/>
      <c r="EQ1166" s="1"/>
      <c r="ER1166" s="1"/>
      <c r="ES1166" s="1"/>
      <c r="ET1166" s="1"/>
      <c r="EU1166" s="1"/>
      <c r="EV1166" s="1"/>
      <c r="EW1166" s="1"/>
      <c r="EX1166" s="1"/>
      <c r="EY1166" s="1"/>
      <c r="EZ1166" s="1"/>
      <c r="FA1166" s="1"/>
      <c r="FB1166" s="1"/>
      <c r="FC1166" s="1"/>
      <c r="FD1166" s="1"/>
      <c r="FE1166" s="1"/>
      <c r="FF1166" s="1"/>
      <c r="FG1166" s="1"/>
      <c r="FH1166" s="1"/>
      <c r="FI1166" s="1"/>
      <c r="FJ1166" s="1"/>
      <c r="FK1166" s="1"/>
      <c r="FL1166" s="1"/>
      <c r="FM1166" s="1"/>
      <c r="FN1166" s="1"/>
      <c r="FO1166" s="1"/>
      <c r="FP1166" s="1"/>
      <c r="FQ1166" s="1"/>
      <c r="FR1166" s="1"/>
      <c r="FS1166" s="1"/>
      <c r="FT1166" s="1"/>
      <c r="FU1166" s="1"/>
      <c r="FV1166" s="1"/>
      <c r="FW1166" s="1"/>
      <c r="FX1166" s="1"/>
      <c r="FY1166" s="1"/>
      <c r="FZ1166" s="1"/>
      <c r="GA1166" s="1"/>
      <c r="GB1166" s="1"/>
      <c r="GC1166" s="1"/>
      <c r="GD1166" s="1"/>
      <c r="GE1166" s="1"/>
      <c r="GF1166" s="1"/>
      <c r="GG1166" s="1"/>
      <c r="GH1166" s="1"/>
      <c r="GI1166" s="1"/>
      <c r="GJ1166" s="1"/>
      <c r="GK1166" s="1"/>
      <c r="GL1166" s="1"/>
      <c r="GM1166" s="1"/>
      <c r="GN1166" s="1"/>
      <c r="GO1166" s="1"/>
      <c r="GP1166" s="1"/>
      <c r="GQ1166" s="1"/>
      <c r="GR1166" s="1"/>
      <c r="GS1166" s="1"/>
      <c r="GT1166" s="1"/>
      <c r="GU1166" s="1"/>
      <c r="GV1166" s="1"/>
      <c r="GW1166" s="1"/>
      <c r="GX1166" s="1"/>
      <c r="GY1166" s="1"/>
      <c r="GZ1166" s="1"/>
      <c r="HA1166" s="1"/>
      <c r="HB1166" s="1"/>
      <c r="HC1166" s="1"/>
      <c r="HD1166" s="1"/>
      <c r="HE1166" s="1"/>
      <c r="HF1166" s="1"/>
      <c r="HG1166" s="1"/>
      <c r="HH1166" s="1"/>
      <c r="HI1166" s="1"/>
      <c r="HJ1166" s="1"/>
      <c r="HK1166" s="1"/>
      <c r="HL1166" s="1"/>
      <c r="HM1166" s="1"/>
      <c r="HN1166" s="1"/>
      <c r="HO1166" s="1"/>
      <c r="HP1166" s="1"/>
      <c r="HQ1166" s="1"/>
      <c r="HR1166" s="1"/>
      <c r="HS1166" s="1"/>
      <c r="HT1166" s="1"/>
      <c r="HU1166" s="1"/>
      <c r="HV1166" s="1"/>
      <c r="HW1166" s="1"/>
      <c r="HX1166" s="1"/>
      <c r="HY1166" s="1"/>
      <c r="HZ1166" s="1"/>
      <c r="IA1166" s="1"/>
      <c r="IB1166" s="1"/>
      <c r="IC1166" s="1"/>
      <c r="ID1166" s="1"/>
      <c r="IE1166" s="1"/>
      <c r="IF1166" s="1"/>
      <c r="IG1166" s="1"/>
      <c r="IH1166" s="1"/>
      <c r="II1166" s="1"/>
      <c r="IJ1166" s="1"/>
      <c r="IK1166" s="1"/>
      <c r="IL1166" s="1"/>
      <c r="IM1166" s="1"/>
      <c r="IN1166" s="1"/>
      <c r="IO1166" s="1"/>
      <c r="IP1166" s="1"/>
      <c r="IQ1166" s="1"/>
      <c r="IR1166" s="1"/>
      <c r="IS1166" s="1"/>
      <c r="IT1166" s="1"/>
      <c r="IU1166" s="1"/>
      <c r="IV1166" s="1"/>
    </row>
    <row r="1167" spans="1:256">
      <c r="A1167" s="82" t="s">
        <v>951</v>
      </c>
      <c r="B1167" s="83"/>
      <c r="C1167" s="83"/>
      <c r="D1167" s="83"/>
      <c r="E1167" s="83"/>
      <c r="F1167" s="81"/>
      <c r="G1167" s="168"/>
      <c r="H1167" s="169"/>
      <c r="I1167" s="170"/>
      <c r="J1167" s="171"/>
      <c r="K1167" s="171"/>
      <c r="L1167" s="171"/>
      <c r="M1167" s="2"/>
      <c r="N1167" s="2"/>
      <c r="O1167" s="1"/>
      <c r="P1167" s="1"/>
      <c r="Q1167" s="1"/>
      <c r="R1167" s="1"/>
      <c r="S1167" s="1"/>
      <c r="T1167" s="1"/>
      <c r="U1167" s="1"/>
      <c r="V1167" s="1"/>
      <c r="W1167" s="1"/>
      <c r="X1167" s="1"/>
      <c r="Y1167" s="1"/>
      <c r="Z1167" s="1"/>
      <c r="AA1167" s="1"/>
      <c r="AB1167" s="1"/>
      <c r="AC1167" s="1"/>
      <c r="AD1167" s="1"/>
      <c r="AE1167" s="1"/>
      <c r="AF1167" s="1"/>
      <c r="AG1167" s="1"/>
      <c r="AH1167" s="1"/>
      <c r="AI1167" s="1"/>
      <c r="AJ1167" s="1"/>
      <c r="AK1167" s="1"/>
      <c r="AL1167" s="1"/>
      <c r="AM1167" s="1"/>
      <c r="AN1167" s="1"/>
      <c r="AO1167" s="1"/>
      <c r="AP1167" s="1"/>
      <c r="AQ1167" s="1"/>
      <c r="AR1167" s="1"/>
      <c r="AS1167" s="1"/>
      <c r="AT1167" s="1"/>
      <c r="AU1167" s="1"/>
      <c r="AV1167" s="1"/>
      <c r="AW1167" s="1"/>
      <c r="AX1167" s="1"/>
      <c r="AY1167" s="1"/>
      <c r="AZ1167" s="1"/>
      <c r="BA1167" s="1"/>
      <c r="BB1167" s="1"/>
      <c r="BC1167" s="1"/>
      <c r="BD1167" s="1"/>
      <c r="BE1167" s="1"/>
      <c r="BF1167" s="1"/>
      <c r="BG1167" s="1"/>
      <c r="BH1167" s="1"/>
      <c r="BI1167" s="1"/>
      <c r="BJ1167" s="1"/>
      <c r="BK1167" s="1"/>
      <c r="BL1167" s="1"/>
      <c r="BM1167" s="1"/>
      <c r="BN1167" s="1"/>
      <c r="BO1167" s="1"/>
      <c r="BP1167" s="1"/>
      <c r="BQ1167" s="1"/>
      <c r="BR1167" s="1"/>
      <c r="BS1167" s="1"/>
      <c r="BT1167" s="1"/>
      <c r="BU1167" s="1"/>
      <c r="BV1167" s="1"/>
      <c r="BW1167" s="1"/>
      <c r="BX1167" s="1"/>
      <c r="BY1167" s="1"/>
      <c r="BZ1167" s="1"/>
      <c r="CA1167" s="1"/>
      <c r="CB1167" s="1"/>
      <c r="CC1167" s="1"/>
      <c r="CD1167" s="1"/>
      <c r="CE1167" s="1"/>
      <c r="CF1167" s="1"/>
      <c r="CG1167" s="1"/>
      <c r="CH1167" s="1"/>
      <c r="CI1167" s="1"/>
      <c r="CJ1167" s="1"/>
      <c r="CK1167" s="1"/>
      <c r="CL1167" s="1"/>
      <c r="CM1167" s="1"/>
      <c r="CN1167" s="1"/>
      <c r="CO1167" s="1"/>
      <c r="CP1167" s="1"/>
      <c r="CQ1167" s="1"/>
      <c r="CR1167" s="1"/>
      <c r="CS1167" s="1"/>
      <c r="CT1167" s="1"/>
      <c r="CU1167" s="1"/>
      <c r="CV1167" s="1"/>
      <c r="CW1167" s="1"/>
      <c r="CX1167" s="1"/>
      <c r="CY1167" s="1"/>
      <c r="CZ1167" s="1"/>
      <c r="DA1167" s="1"/>
      <c r="DB1167" s="1"/>
      <c r="DC1167" s="1"/>
      <c r="DD1167" s="1"/>
      <c r="DE1167" s="1"/>
      <c r="DF1167" s="1"/>
      <c r="DG1167" s="1"/>
      <c r="DH1167" s="1"/>
      <c r="DI1167" s="1"/>
      <c r="DJ1167" s="1"/>
      <c r="DK1167" s="1"/>
      <c r="DL1167" s="1"/>
      <c r="DM1167" s="1"/>
      <c r="DN1167" s="1"/>
      <c r="DO1167" s="1"/>
      <c r="DP1167" s="1"/>
      <c r="DQ1167" s="1"/>
      <c r="DR1167" s="1"/>
      <c r="DS1167" s="1"/>
      <c r="DT1167" s="1"/>
      <c r="DU1167" s="1"/>
      <c r="DV1167" s="1"/>
      <c r="DW1167" s="1"/>
      <c r="DX1167" s="1"/>
      <c r="DY1167" s="1"/>
      <c r="DZ1167" s="1"/>
      <c r="EA1167" s="1"/>
      <c r="EB1167" s="1"/>
      <c r="EC1167" s="1"/>
      <c r="ED1167" s="1"/>
      <c r="EE1167" s="1"/>
      <c r="EF1167" s="1"/>
      <c r="EG1167" s="1"/>
      <c r="EH1167" s="1"/>
      <c r="EI1167" s="1"/>
      <c r="EJ1167" s="1"/>
      <c r="EK1167" s="1"/>
      <c r="EL1167" s="1"/>
      <c r="EM1167" s="1"/>
      <c r="EN1167" s="1"/>
      <c r="EO1167" s="1"/>
      <c r="EP1167" s="1"/>
      <c r="EQ1167" s="1"/>
      <c r="ER1167" s="1"/>
      <c r="ES1167" s="1"/>
      <c r="ET1167" s="1"/>
      <c r="EU1167" s="1"/>
      <c r="EV1167" s="1"/>
      <c r="EW1167" s="1"/>
      <c r="EX1167" s="1"/>
      <c r="EY1167" s="1"/>
      <c r="EZ1167" s="1"/>
      <c r="FA1167" s="1"/>
      <c r="FB1167" s="1"/>
      <c r="FC1167" s="1"/>
      <c r="FD1167" s="1"/>
      <c r="FE1167" s="1"/>
      <c r="FF1167" s="1"/>
      <c r="FG1167" s="1"/>
      <c r="FH1167" s="1"/>
      <c r="FI1167" s="1"/>
      <c r="FJ1167" s="1"/>
      <c r="FK1167" s="1"/>
      <c r="FL1167" s="1"/>
      <c r="FM1167" s="1"/>
      <c r="FN1167" s="1"/>
      <c r="FO1167" s="1"/>
      <c r="FP1167" s="1"/>
      <c r="FQ1167" s="1"/>
      <c r="FR1167" s="1"/>
      <c r="FS1167" s="1"/>
      <c r="FT1167" s="1"/>
      <c r="FU1167" s="1"/>
      <c r="FV1167" s="1"/>
      <c r="FW1167" s="1"/>
      <c r="FX1167" s="1"/>
      <c r="FY1167" s="1"/>
      <c r="FZ1167" s="1"/>
      <c r="GA1167" s="1"/>
      <c r="GB1167" s="1"/>
      <c r="GC1167" s="1"/>
      <c r="GD1167" s="1"/>
      <c r="GE1167" s="1"/>
      <c r="GF1167" s="1"/>
      <c r="GG1167" s="1"/>
      <c r="GH1167" s="1"/>
      <c r="GI1167" s="1"/>
      <c r="GJ1167" s="1"/>
      <c r="GK1167" s="1"/>
      <c r="GL1167" s="1"/>
      <c r="GM1167" s="1"/>
      <c r="GN1167" s="1"/>
      <c r="GO1167" s="1"/>
      <c r="GP1167" s="1"/>
      <c r="GQ1167" s="1"/>
      <c r="GR1167" s="1"/>
      <c r="GS1167" s="1"/>
      <c r="GT1167" s="1"/>
      <c r="GU1167" s="1"/>
      <c r="GV1167" s="1"/>
      <c r="GW1167" s="1"/>
      <c r="GX1167" s="1"/>
      <c r="GY1167" s="1"/>
      <c r="GZ1167" s="1"/>
      <c r="HA1167" s="1"/>
      <c r="HB1167" s="1"/>
      <c r="HC1167" s="1"/>
      <c r="HD1167" s="1"/>
      <c r="HE1167" s="1"/>
      <c r="HF1167" s="1"/>
      <c r="HG1167" s="1"/>
      <c r="HH1167" s="1"/>
      <c r="HI1167" s="1"/>
      <c r="HJ1167" s="1"/>
      <c r="HK1167" s="1"/>
      <c r="HL1167" s="1"/>
      <c r="HM1167" s="1"/>
      <c r="HN1167" s="1"/>
      <c r="HO1167" s="1"/>
      <c r="HP1167" s="1"/>
      <c r="HQ1167" s="1"/>
      <c r="HR1167" s="1"/>
      <c r="HS1167" s="1"/>
      <c r="HT1167" s="1"/>
      <c r="HU1167" s="1"/>
      <c r="HV1167" s="1"/>
      <c r="HW1167" s="1"/>
      <c r="HX1167" s="1"/>
      <c r="HY1167" s="1"/>
      <c r="HZ1167" s="1"/>
      <c r="IA1167" s="1"/>
      <c r="IB1167" s="1"/>
      <c r="IC1167" s="1"/>
      <c r="ID1167" s="1"/>
      <c r="IE1167" s="1"/>
      <c r="IF1167" s="1"/>
      <c r="IG1167" s="1"/>
      <c r="IH1167" s="1"/>
      <c r="II1167" s="1"/>
      <c r="IJ1167" s="1"/>
      <c r="IK1167" s="1"/>
      <c r="IL1167" s="1"/>
      <c r="IM1167" s="1"/>
      <c r="IN1167" s="1"/>
      <c r="IO1167" s="1"/>
      <c r="IP1167" s="1"/>
      <c r="IQ1167" s="1"/>
      <c r="IR1167" s="1"/>
      <c r="IS1167" s="1"/>
      <c r="IT1167" s="1"/>
      <c r="IU1167" s="1"/>
      <c r="IV1167" s="1"/>
    </row>
    <row r="1168" spans="1:256">
      <c r="A1168" s="65" t="s">
        <v>954</v>
      </c>
      <c r="B1168" s="64">
        <v>371</v>
      </c>
      <c r="C1168" s="64">
        <v>88</v>
      </c>
      <c r="D1168" s="64">
        <v>0.5</v>
      </c>
      <c r="E1168" s="64">
        <v>15</v>
      </c>
      <c r="F1168" s="64">
        <v>11</v>
      </c>
      <c r="G1168" s="110"/>
      <c r="H1168" s="23">
        <f t="shared" si="107"/>
        <v>0</v>
      </c>
      <c r="I1168" s="20">
        <f t="shared" si="108"/>
        <v>0</v>
      </c>
      <c r="J1168" s="21">
        <f t="shared" si="109"/>
        <v>0</v>
      </c>
      <c r="K1168" s="21">
        <f t="shared" si="110"/>
        <v>0</v>
      </c>
      <c r="L1168" s="21">
        <f t="shared" si="111"/>
        <v>0</v>
      </c>
      <c r="M1168" s="2"/>
      <c r="N1168" s="2"/>
      <c r="O1168" s="1"/>
      <c r="P1168" s="1"/>
      <c r="Q1168" s="1"/>
      <c r="R1168" s="1"/>
      <c r="S1168" s="1"/>
      <c r="T1168" s="1"/>
      <c r="U1168" s="1"/>
      <c r="V1168" s="1"/>
      <c r="W1168" s="1"/>
      <c r="X1168" s="1"/>
      <c r="Y1168" s="1"/>
      <c r="Z1168" s="1"/>
      <c r="AA1168" s="1"/>
      <c r="AB1168" s="1"/>
      <c r="AC1168" s="1"/>
      <c r="AD1168" s="1"/>
      <c r="AE1168" s="1"/>
      <c r="AF1168" s="1"/>
      <c r="AG1168" s="1"/>
      <c r="AH1168" s="1"/>
      <c r="AI1168" s="1"/>
      <c r="AJ1168" s="1"/>
      <c r="AK1168" s="1"/>
      <c r="AL1168" s="1"/>
      <c r="AM1168" s="1"/>
      <c r="AN1168" s="1"/>
      <c r="AO1168" s="1"/>
      <c r="AP1168" s="1"/>
      <c r="AQ1168" s="1"/>
      <c r="AR1168" s="1"/>
      <c r="AS1168" s="1"/>
      <c r="AT1168" s="1"/>
      <c r="AU1168" s="1"/>
      <c r="AV1168" s="1"/>
      <c r="AW1168" s="1"/>
      <c r="AX1168" s="1"/>
      <c r="AY1168" s="1"/>
      <c r="AZ1168" s="1"/>
      <c r="BA1168" s="1"/>
      <c r="BB1168" s="1"/>
      <c r="BC1168" s="1"/>
      <c r="BD1168" s="1"/>
      <c r="BE1168" s="1"/>
      <c r="BF1168" s="1"/>
      <c r="BG1168" s="1"/>
      <c r="BH1168" s="1"/>
      <c r="BI1168" s="1"/>
      <c r="BJ1168" s="1"/>
      <c r="BK1168" s="1"/>
      <c r="BL1168" s="1"/>
      <c r="BM1168" s="1"/>
      <c r="BN1168" s="1"/>
      <c r="BO1168" s="1"/>
      <c r="BP1168" s="1"/>
      <c r="BQ1168" s="1"/>
      <c r="BR1168" s="1"/>
      <c r="BS1168" s="1"/>
      <c r="BT1168" s="1"/>
      <c r="BU1168" s="1"/>
      <c r="BV1168" s="1"/>
      <c r="BW1168" s="1"/>
      <c r="BX1168" s="1"/>
      <c r="BY1168" s="1"/>
      <c r="BZ1168" s="1"/>
      <c r="CA1168" s="1"/>
      <c r="CB1168" s="1"/>
      <c r="CC1168" s="1"/>
      <c r="CD1168" s="1"/>
      <c r="CE1168" s="1"/>
      <c r="CF1168" s="1"/>
      <c r="CG1168" s="1"/>
      <c r="CH1168" s="1"/>
      <c r="CI1168" s="1"/>
      <c r="CJ1168" s="1"/>
      <c r="CK1168" s="1"/>
      <c r="CL1168" s="1"/>
      <c r="CM1168" s="1"/>
      <c r="CN1168" s="1"/>
      <c r="CO1168" s="1"/>
      <c r="CP1168" s="1"/>
      <c r="CQ1168" s="1"/>
      <c r="CR1168" s="1"/>
      <c r="CS1168" s="1"/>
      <c r="CT1168" s="1"/>
      <c r="CU1168" s="1"/>
      <c r="CV1168" s="1"/>
      <c r="CW1168" s="1"/>
      <c r="CX1168" s="1"/>
      <c r="CY1168" s="1"/>
      <c r="CZ1168" s="1"/>
      <c r="DA1168" s="1"/>
      <c r="DB1168" s="1"/>
      <c r="DC1168" s="1"/>
      <c r="DD1168" s="1"/>
      <c r="DE1168" s="1"/>
      <c r="DF1168" s="1"/>
      <c r="DG1168" s="1"/>
      <c r="DH1168" s="1"/>
      <c r="DI1168" s="1"/>
      <c r="DJ1168" s="1"/>
      <c r="DK1168" s="1"/>
      <c r="DL1168" s="1"/>
      <c r="DM1168" s="1"/>
      <c r="DN1168" s="1"/>
      <c r="DO1168" s="1"/>
      <c r="DP1168" s="1"/>
      <c r="DQ1168" s="1"/>
      <c r="DR1168" s="1"/>
      <c r="DS1168" s="1"/>
      <c r="DT1168" s="1"/>
      <c r="DU1168" s="1"/>
      <c r="DV1168" s="1"/>
      <c r="DW1168" s="1"/>
      <c r="DX1168" s="1"/>
      <c r="DY1168" s="1"/>
      <c r="DZ1168" s="1"/>
      <c r="EA1168" s="1"/>
      <c r="EB1168" s="1"/>
      <c r="EC1168" s="1"/>
      <c r="ED1168" s="1"/>
      <c r="EE1168" s="1"/>
      <c r="EF1168" s="1"/>
      <c r="EG1168" s="1"/>
      <c r="EH1168" s="1"/>
      <c r="EI1168" s="1"/>
      <c r="EJ1168" s="1"/>
      <c r="EK1168" s="1"/>
      <c r="EL1168" s="1"/>
      <c r="EM1168" s="1"/>
      <c r="EN1168" s="1"/>
      <c r="EO1168" s="1"/>
      <c r="EP1168" s="1"/>
      <c r="EQ1168" s="1"/>
      <c r="ER1168" s="1"/>
      <c r="ES1168" s="1"/>
      <c r="ET1168" s="1"/>
      <c r="EU1168" s="1"/>
      <c r="EV1168" s="1"/>
      <c r="EW1168" s="1"/>
      <c r="EX1168" s="1"/>
      <c r="EY1168" s="1"/>
      <c r="EZ1168" s="1"/>
      <c r="FA1168" s="1"/>
      <c r="FB1168" s="1"/>
      <c r="FC1168" s="1"/>
      <c r="FD1168" s="1"/>
      <c r="FE1168" s="1"/>
      <c r="FF1168" s="1"/>
      <c r="FG1168" s="1"/>
      <c r="FH1168" s="1"/>
      <c r="FI1168" s="1"/>
      <c r="FJ1168" s="1"/>
      <c r="FK1168" s="1"/>
      <c r="FL1168" s="1"/>
      <c r="FM1168" s="1"/>
      <c r="FN1168" s="1"/>
      <c r="FO1168" s="1"/>
      <c r="FP1168" s="1"/>
      <c r="FQ1168" s="1"/>
      <c r="FR1168" s="1"/>
      <c r="FS1168" s="1"/>
      <c r="FT1168" s="1"/>
      <c r="FU1168" s="1"/>
      <c r="FV1168" s="1"/>
      <c r="FW1168" s="1"/>
      <c r="FX1168" s="1"/>
      <c r="FY1168" s="1"/>
      <c r="FZ1168" s="1"/>
      <c r="GA1168" s="1"/>
      <c r="GB1168" s="1"/>
      <c r="GC1168" s="1"/>
      <c r="GD1168" s="1"/>
      <c r="GE1168" s="1"/>
      <c r="GF1168" s="1"/>
      <c r="GG1168" s="1"/>
      <c r="GH1168" s="1"/>
      <c r="GI1168" s="1"/>
      <c r="GJ1168" s="1"/>
      <c r="GK1168" s="1"/>
      <c r="GL1168" s="1"/>
      <c r="GM1168" s="1"/>
      <c r="GN1168" s="1"/>
      <c r="GO1168" s="1"/>
      <c r="GP1168" s="1"/>
      <c r="GQ1168" s="1"/>
      <c r="GR1168" s="1"/>
      <c r="GS1168" s="1"/>
      <c r="GT1168" s="1"/>
      <c r="GU1168" s="1"/>
      <c r="GV1168" s="1"/>
      <c r="GW1168" s="1"/>
      <c r="GX1168" s="1"/>
      <c r="GY1168" s="1"/>
      <c r="GZ1168" s="1"/>
      <c r="HA1168" s="1"/>
      <c r="HB1168" s="1"/>
      <c r="HC1168" s="1"/>
      <c r="HD1168" s="1"/>
      <c r="HE1168" s="1"/>
      <c r="HF1168" s="1"/>
      <c r="HG1168" s="1"/>
      <c r="HH1168" s="1"/>
      <c r="HI1168" s="1"/>
      <c r="HJ1168" s="1"/>
      <c r="HK1168" s="1"/>
      <c r="HL1168" s="1"/>
      <c r="HM1168" s="1"/>
      <c r="HN1168" s="1"/>
      <c r="HO1168" s="1"/>
      <c r="HP1168" s="1"/>
      <c r="HQ1168" s="1"/>
      <c r="HR1168" s="1"/>
      <c r="HS1168" s="1"/>
      <c r="HT1168" s="1"/>
      <c r="HU1168" s="1"/>
      <c r="HV1168" s="1"/>
      <c r="HW1168" s="1"/>
      <c r="HX1168" s="1"/>
      <c r="HY1168" s="1"/>
      <c r="HZ1168" s="1"/>
      <c r="IA1168" s="1"/>
      <c r="IB1168" s="1"/>
      <c r="IC1168" s="1"/>
      <c r="ID1168" s="1"/>
      <c r="IE1168" s="1"/>
      <c r="IF1168" s="1"/>
      <c r="IG1168" s="1"/>
      <c r="IH1168" s="1"/>
      <c r="II1168" s="1"/>
      <c r="IJ1168" s="1"/>
      <c r="IK1168" s="1"/>
      <c r="IL1168" s="1"/>
      <c r="IM1168" s="1"/>
      <c r="IN1168" s="1"/>
      <c r="IO1168" s="1"/>
      <c r="IP1168" s="1"/>
      <c r="IQ1168" s="1"/>
      <c r="IR1168" s="1"/>
      <c r="IS1168" s="1"/>
      <c r="IT1168" s="1"/>
      <c r="IU1168" s="1"/>
      <c r="IV1168" s="1"/>
    </row>
    <row r="1169" spans="1:256">
      <c r="A1169" s="65" t="s">
        <v>955</v>
      </c>
      <c r="B1169" s="64">
        <v>412</v>
      </c>
      <c r="C1169" s="64">
        <v>98</v>
      </c>
      <c r="D1169" s="64">
        <v>0.5</v>
      </c>
      <c r="E1169" s="64">
        <v>14</v>
      </c>
      <c r="F1169" s="64">
        <v>12</v>
      </c>
      <c r="G1169" s="110"/>
      <c r="H1169" s="23">
        <f t="shared" si="107"/>
        <v>0</v>
      </c>
      <c r="I1169" s="20">
        <f t="shared" si="108"/>
        <v>0</v>
      </c>
      <c r="J1169" s="21">
        <f t="shared" si="109"/>
        <v>0</v>
      </c>
      <c r="K1169" s="21">
        <f t="shared" si="110"/>
        <v>0</v>
      </c>
      <c r="L1169" s="21">
        <f t="shared" si="111"/>
        <v>0</v>
      </c>
      <c r="M1169" s="2"/>
      <c r="N1169" s="2"/>
      <c r="O1169" s="1"/>
      <c r="P1169" s="1"/>
      <c r="Q1169" s="1"/>
      <c r="R1169" s="1"/>
      <c r="S1169" s="1"/>
      <c r="T1169" s="1"/>
      <c r="U1169" s="1"/>
      <c r="V1169" s="1"/>
      <c r="W1169" s="1"/>
      <c r="X1169" s="1"/>
      <c r="Y1169" s="1"/>
      <c r="Z1169" s="1"/>
      <c r="AA1169" s="1"/>
      <c r="AB1169" s="1"/>
      <c r="AC1169" s="1"/>
      <c r="AD1169" s="1"/>
      <c r="AE1169" s="1"/>
      <c r="AF1169" s="1"/>
      <c r="AG1169" s="1"/>
      <c r="AH1169" s="1"/>
      <c r="AI1169" s="1"/>
      <c r="AJ1169" s="1"/>
      <c r="AK1169" s="1"/>
      <c r="AL1169" s="1"/>
      <c r="AM1169" s="1"/>
      <c r="AN1169" s="1"/>
      <c r="AO1169" s="1"/>
      <c r="AP1169" s="1"/>
      <c r="AQ1169" s="1"/>
      <c r="AR1169" s="1"/>
      <c r="AS1169" s="1"/>
      <c r="AT1169" s="1"/>
      <c r="AU1169" s="1"/>
      <c r="AV1169" s="1"/>
      <c r="AW1169" s="1"/>
      <c r="AX1169" s="1"/>
      <c r="AY1169" s="1"/>
      <c r="AZ1169" s="1"/>
      <c r="BA1169" s="1"/>
      <c r="BB1169" s="1"/>
      <c r="BC1169" s="1"/>
      <c r="BD1169" s="1"/>
      <c r="BE1169" s="1"/>
      <c r="BF1169" s="1"/>
      <c r="BG1169" s="1"/>
      <c r="BH1169" s="1"/>
      <c r="BI1169" s="1"/>
      <c r="BJ1169" s="1"/>
      <c r="BK1169" s="1"/>
      <c r="BL1169" s="1"/>
      <c r="BM1169" s="1"/>
      <c r="BN1169" s="1"/>
      <c r="BO1169" s="1"/>
      <c r="BP1169" s="1"/>
      <c r="BQ1169" s="1"/>
      <c r="BR1169" s="1"/>
      <c r="BS1169" s="1"/>
      <c r="BT1169" s="1"/>
      <c r="BU1169" s="1"/>
      <c r="BV1169" s="1"/>
      <c r="BW1169" s="1"/>
      <c r="BX1169" s="1"/>
      <c r="BY1169" s="1"/>
      <c r="BZ1169" s="1"/>
      <c r="CA1169" s="1"/>
      <c r="CB1169" s="1"/>
      <c r="CC1169" s="1"/>
      <c r="CD1169" s="1"/>
      <c r="CE1169" s="1"/>
      <c r="CF1169" s="1"/>
      <c r="CG1169" s="1"/>
      <c r="CH1169" s="1"/>
      <c r="CI1169" s="1"/>
      <c r="CJ1169" s="1"/>
      <c r="CK1169" s="1"/>
      <c r="CL1169" s="1"/>
      <c r="CM1169" s="1"/>
      <c r="CN1169" s="1"/>
      <c r="CO1169" s="1"/>
      <c r="CP1169" s="1"/>
      <c r="CQ1169" s="1"/>
      <c r="CR1169" s="1"/>
      <c r="CS1169" s="1"/>
      <c r="CT1169" s="1"/>
      <c r="CU1169" s="1"/>
      <c r="CV1169" s="1"/>
      <c r="CW1169" s="1"/>
      <c r="CX1169" s="1"/>
      <c r="CY1169" s="1"/>
      <c r="CZ1169" s="1"/>
      <c r="DA1169" s="1"/>
      <c r="DB1169" s="1"/>
      <c r="DC1169" s="1"/>
      <c r="DD1169" s="1"/>
      <c r="DE1169" s="1"/>
      <c r="DF1169" s="1"/>
      <c r="DG1169" s="1"/>
      <c r="DH1169" s="1"/>
      <c r="DI1169" s="1"/>
      <c r="DJ1169" s="1"/>
      <c r="DK1169" s="1"/>
      <c r="DL1169" s="1"/>
      <c r="DM1169" s="1"/>
      <c r="DN1169" s="1"/>
      <c r="DO1169" s="1"/>
      <c r="DP1169" s="1"/>
      <c r="DQ1169" s="1"/>
      <c r="DR1169" s="1"/>
      <c r="DS1169" s="1"/>
      <c r="DT1169" s="1"/>
      <c r="DU1169" s="1"/>
      <c r="DV1169" s="1"/>
      <c r="DW1169" s="1"/>
      <c r="DX1169" s="1"/>
      <c r="DY1169" s="1"/>
      <c r="DZ1169" s="1"/>
      <c r="EA1169" s="1"/>
      <c r="EB1169" s="1"/>
      <c r="EC1169" s="1"/>
      <c r="ED1169" s="1"/>
      <c r="EE1169" s="1"/>
      <c r="EF1169" s="1"/>
      <c r="EG1169" s="1"/>
      <c r="EH1169" s="1"/>
      <c r="EI1169" s="1"/>
      <c r="EJ1169" s="1"/>
      <c r="EK1169" s="1"/>
      <c r="EL1169" s="1"/>
      <c r="EM1169" s="1"/>
      <c r="EN1169" s="1"/>
      <c r="EO1169" s="1"/>
      <c r="EP1169" s="1"/>
      <c r="EQ1169" s="1"/>
      <c r="ER1169" s="1"/>
      <c r="ES1169" s="1"/>
      <c r="ET1169" s="1"/>
      <c r="EU1169" s="1"/>
      <c r="EV1169" s="1"/>
      <c r="EW1169" s="1"/>
      <c r="EX1169" s="1"/>
      <c r="EY1169" s="1"/>
      <c r="EZ1169" s="1"/>
      <c r="FA1169" s="1"/>
      <c r="FB1169" s="1"/>
      <c r="FC1169" s="1"/>
      <c r="FD1169" s="1"/>
      <c r="FE1169" s="1"/>
      <c r="FF1169" s="1"/>
      <c r="FG1169" s="1"/>
      <c r="FH1169" s="1"/>
      <c r="FI1169" s="1"/>
      <c r="FJ1169" s="1"/>
      <c r="FK1169" s="1"/>
      <c r="FL1169" s="1"/>
      <c r="FM1169" s="1"/>
      <c r="FN1169" s="1"/>
      <c r="FO1169" s="1"/>
      <c r="FP1169" s="1"/>
      <c r="FQ1169" s="1"/>
      <c r="FR1169" s="1"/>
      <c r="FS1169" s="1"/>
      <c r="FT1169" s="1"/>
      <c r="FU1169" s="1"/>
      <c r="FV1169" s="1"/>
      <c r="FW1169" s="1"/>
      <c r="FX1169" s="1"/>
      <c r="FY1169" s="1"/>
      <c r="FZ1169" s="1"/>
      <c r="GA1169" s="1"/>
      <c r="GB1169" s="1"/>
      <c r="GC1169" s="1"/>
      <c r="GD1169" s="1"/>
      <c r="GE1169" s="1"/>
      <c r="GF1169" s="1"/>
      <c r="GG1169" s="1"/>
      <c r="GH1169" s="1"/>
      <c r="GI1169" s="1"/>
      <c r="GJ1169" s="1"/>
      <c r="GK1169" s="1"/>
      <c r="GL1169" s="1"/>
      <c r="GM1169" s="1"/>
      <c r="GN1169" s="1"/>
      <c r="GO1169" s="1"/>
      <c r="GP1169" s="1"/>
      <c r="GQ1169" s="1"/>
      <c r="GR1169" s="1"/>
      <c r="GS1169" s="1"/>
      <c r="GT1169" s="1"/>
      <c r="GU1169" s="1"/>
      <c r="GV1169" s="1"/>
      <c r="GW1169" s="1"/>
      <c r="GX1169" s="1"/>
      <c r="GY1169" s="1"/>
      <c r="GZ1169" s="1"/>
      <c r="HA1169" s="1"/>
      <c r="HB1169" s="1"/>
      <c r="HC1169" s="1"/>
      <c r="HD1169" s="1"/>
      <c r="HE1169" s="1"/>
      <c r="HF1169" s="1"/>
      <c r="HG1169" s="1"/>
      <c r="HH1169" s="1"/>
      <c r="HI1169" s="1"/>
      <c r="HJ1169" s="1"/>
      <c r="HK1169" s="1"/>
      <c r="HL1169" s="1"/>
      <c r="HM1169" s="1"/>
      <c r="HN1169" s="1"/>
      <c r="HO1169" s="1"/>
      <c r="HP1169" s="1"/>
      <c r="HQ1169" s="1"/>
      <c r="HR1169" s="1"/>
      <c r="HS1169" s="1"/>
      <c r="HT1169" s="1"/>
      <c r="HU1169" s="1"/>
      <c r="HV1169" s="1"/>
      <c r="HW1169" s="1"/>
      <c r="HX1169" s="1"/>
      <c r="HY1169" s="1"/>
      <c r="HZ1169" s="1"/>
      <c r="IA1169" s="1"/>
      <c r="IB1169" s="1"/>
      <c r="IC1169" s="1"/>
      <c r="ID1169" s="1"/>
      <c r="IE1169" s="1"/>
      <c r="IF1169" s="1"/>
      <c r="IG1169" s="1"/>
      <c r="IH1169" s="1"/>
      <c r="II1169" s="1"/>
      <c r="IJ1169" s="1"/>
      <c r="IK1169" s="1"/>
      <c r="IL1169" s="1"/>
      <c r="IM1169" s="1"/>
      <c r="IN1169" s="1"/>
      <c r="IO1169" s="1"/>
      <c r="IP1169" s="1"/>
      <c r="IQ1169" s="1"/>
      <c r="IR1169" s="1"/>
      <c r="IS1169" s="1"/>
      <c r="IT1169" s="1"/>
      <c r="IU1169" s="1"/>
      <c r="IV1169" s="1"/>
    </row>
    <row r="1170" spans="1:256">
      <c r="A1170" s="65" t="s">
        <v>953</v>
      </c>
      <c r="B1170" s="64">
        <v>412</v>
      </c>
      <c r="C1170" s="64">
        <v>98</v>
      </c>
      <c r="D1170" s="64">
        <v>0.5</v>
      </c>
      <c r="E1170" s="64">
        <v>14</v>
      </c>
      <c r="F1170" s="64">
        <v>12</v>
      </c>
      <c r="G1170" s="110"/>
      <c r="H1170" s="23">
        <f t="shared" si="107"/>
        <v>0</v>
      </c>
      <c r="I1170" s="20">
        <f t="shared" si="108"/>
        <v>0</v>
      </c>
      <c r="J1170" s="21">
        <f t="shared" si="109"/>
        <v>0</v>
      </c>
      <c r="K1170" s="21">
        <f t="shared" si="110"/>
        <v>0</v>
      </c>
      <c r="L1170" s="21">
        <f t="shared" si="111"/>
        <v>0</v>
      </c>
      <c r="M1170" s="2"/>
      <c r="N1170" s="2"/>
      <c r="O1170" s="1"/>
      <c r="P1170" s="1"/>
      <c r="Q1170" s="1"/>
      <c r="R1170" s="1"/>
      <c r="S1170" s="1"/>
      <c r="T1170" s="1"/>
      <c r="U1170" s="1"/>
      <c r="V1170" s="1"/>
      <c r="W1170" s="1"/>
      <c r="X1170" s="1"/>
      <c r="Y1170" s="1"/>
      <c r="Z1170" s="1"/>
      <c r="AA1170" s="1"/>
      <c r="AB1170" s="1"/>
      <c r="AC1170" s="1"/>
      <c r="AD1170" s="1"/>
      <c r="AE1170" s="1"/>
      <c r="AF1170" s="1"/>
      <c r="AG1170" s="1"/>
      <c r="AH1170" s="1"/>
      <c r="AI1170" s="1"/>
      <c r="AJ1170" s="1"/>
      <c r="AK1170" s="1"/>
      <c r="AL1170" s="1"/>
      <c r="AM1170" s="1"/>
      <c r="AN1170" s="1"/>
      <c r="AO1170" s="1"/>
      <c r="AP1170" s="1"/>
      <c r="AQ1170" s="1"/>
      <c r="AR1170" s="1"/>
      <c r="AS1170" s="1"/>
      <c r="AT1170" s="1"/>
      <c r="AU1170" s="1"/>
      <c r="AV1170" s="1"/>
      <c r="AW1170" s="1"/>
      <c r="AX1170" s="1"/>
      <c r="AY1170" s="1"/>
      <c r="AZ1170" s="1"/>
      <c r="BA1170" s="1"/>
      <c r="BB1170" s="1"/>
      <c r="BC1170" s="1"/>
      <c r="BD1170" s="1"/>
      <c r="BE1170" s="1"/>
      <c r="BF1170" s="1"/>
      <c r="BG1170" s="1"/>
      <c r="BH1170" s="1"/>
      <c r="BI1170" s="1"/>
      <c r="BJ1170" s="1"/>
      <c r="BK1170" s="1"/>
      <c r="BL1170" s="1"/>
      <c r="BM1170" s="1"/>
      <c r="BN1170" s="1"/>
      <c r="BO1170" s="1"/>
      <c r="BP1170" s="1"/>
      <c r="BQ1170" s="1"/>
      <c r="BR1170" s="1"/>
      <c r="BS1170" s="1"/>
      <c r="BT1170" s="1"/>
      <c r="BU1170" s="1"/>
      <c r="BV1170" s="1"/>
      <c r="BW1170" s="1"/>
      <c r="BX1170" s="1"/>
      <c r="BY1170" s="1"/>
      <c r="BZ1170" s="1"/>
      <c r="CA1170" s="1"/>
      <c r="CB1170" s="1"/>
      <c r="CC1170" s="1"/>
      <c r="CD1170" s="1"/>
      <c r="CE1170" s="1"/>
      <c r="CF1170" s="1"/>
      <c r="CG1170" s="1"/>
      <c r="CH1170" s="1"/>
      <c r="CI1170" s="1"/>
      <c r="CJ1170" s="1"/>
      <c r="CK1170" s="1"/>
      <c r="CL1170" s="1"/>
      <c r="CM1170" s="1"/>
      <c r="CN1170" s="1"/>
      <c r="CO1170" s="1"/>
      <c r="CP1170" s="1"/>
      <c r="CQ1170" s="1"/>
      <c r="CR1170" s="1"/>
      <c r="CS1170" s="1"/>
      <c r="CT1170" s="1"/>
      <c r="CU1170" s="1"/>
      <c r="CV1170" s="1"/>
      <c r="CW1170" s="1"/>
      <c r="CX1170" s="1"/>
      <c r="CY1170" s="1"/>
      <c r="CZ1170" s="1"/>
      <c r="DA1170" s="1"/>
      <c r="DB1170" s="1"/>
      <c r="DC1170" s="1"/>
      <c r="DD1170" s="1"/>
      <c r="DE1170" s="1"/>
      <c r="DF1170" s="1"/>
      <c r="DG1170" s="1"/>
      <c r="DH1170" s="1"/>
      <c r="DI1170" s="1"/>
      <c r="DJ1170" s="1"/>
      <c r="DK1170" s="1"/>
      <c r="DL1170" s="1"/>
      <c r="DM1170" s="1"/>
      <c r="DN1170" s="1"/>
      <c r="DO1170" s="1"/>
      <c r="DP1170" s="1"/>
      <c r="DQ1170" s="1"/>
      <c r="DR1170" s="1"/>
      <c r="DS1170" s="1"/>
      <c r="DT1170" s="1"/>
      <c r="DU1170" s="1"/>
      <c r="DV1170" s="1"/>
      <c r="DW1170" s="1"/>
      <c r="DX1170" s="1"/>
      <c r="DY1170" s="1"/>
      <c r="DZ1170" s="1"/>
      <c r="EA1170" s="1"/>
      <c r="EB1170" s="1"/>
      <c r="EC1170" s="1"/>
      <c r="ED1170" s="1"/>
      <c r="EE1170" s="1"/>
      <c r="EF1170" s="1"/>
      <c r="EG1170" s="1"/>
      <c r="EH1170" s="1"/>
      <c r="EI1170" s="1"/>
      <c r="EJ1170" s="1"/>
      <c r="EK1170" s="1"/>
      <c r="EL1170" s="1"/>
      <c r="EM1170" s="1"/>
      <c r="EN1170" s="1"/>
      <c r="EO1170" s="1"/>
      <c r="EP1170" s="1"/>
      <c r="EQ1170" s="1"/>
      <c r="ER1170" s="1"/>
      <c r="ES1170" s="1"/>
      <c r="ET1170" s="1"/>
      <c r="EU1170" s="1"/>
      <c r="EV1170" s="1"/>
      <c r="EW1170" s="1"/>
      <c r="EX1170" s="1"/>
      <c r="EY1170" s="1"/>
      <c r="EZ1170" s="1"/>
      <c r="FA1170" s="1"/>
      <c r="FB1170" s="1"/>
      <c r="FC1170" s="1"/>
      <c r="FD1170" s="1"/>
      <c r="FE1170" s="1"/>
      <c r="FF1170" s="1"/>
      <c r="FG1170" s="1"/>
      <c r="FH1170" s="1"/>
      <c r="FI1170" s="1"/>
      <c r="FJ1170" s="1"/>
      <c r="FK1170" s="1"/>
      <c r="FL1170" s="1"/>
      <c r="FM1170" s="1"/>
      <c r="FN1170" s="1"/>
      <c r="FO1170" s="1"/>
      <c r="FP1170" s="1"/>
      <c r="FQ1170" s="1"/>
      <c r="FR1170" s="1"/>
      <c r="FS1170" s="1"/>
      <c r="FT1170" s="1"/>
      <c r="FU1170" s="1"/>
      <c r="FV1170" s="1"/>
      <c r="FW1170" s="1"/>
      <c r="FX1170" s="1"/>
      <c r="FY1170" s="1"/>
      <c r="FZ1170" s="1"/>
      <c r="GA1170" s="1"/>
      <c r="GB1170" s="1"/>
      <c r="GC1170" s="1"/>
      <c r="GD1170" s="1"/>
      <c r="GE1170" s="1"/>
      <c r="GF1170" s="1"/>
      <c r="GG1170" s="1"/>
      <c r="GH1170" s="1"/>
      <c r="GI1170" s="1"/>
      <c r="GJ1170" s="1"/>
      <c r="GK1170" s="1"/>
      <c r="GL1170" s="1"/>
      <c r="GM1170" s="1"/>
      <c r="GN1170" s="1"/>
      <c r="GO1170" s="1"/>
      <c r="GP1170" s="1"/>
      <c r="GQ1170" s="1"/>
      <c r="GR1170" s="1"/>
      <c r="GS1170" s="1"/>
      <c r="GT1170" s="1"/>
      <c r="GU1170" s="1"/>
      <c r="GV1170" s="1"/>
      <c r="GW1170" s="1"/>
      <c r="GX1170" s="1"/>
      <c r="GY1170" s="1"/>
      <c r="GZ1170" s="1"/>
      <c r="HA1170" s="1"/>
      <c r="HB1170" s="1"/>
      <c r="HC1170" s="1"/>
      <c r="HD1170" s="1"/>
      <c r="HE1170" s="1"/>
      <c r="HF1170" s="1"/>
      <c r="HG1170" s="1"/>
      <c r="HH1170" s="1"/>
      <c r="HI1170" s="1"/>
      <c r="HJ1170" s="1"/>
      <c r="HK1170" s="1"/>
      <c r="HL1170" s="1"/>
      <c r="HM1170" s="1"/>
      <c r="HN1170" s="1"/>
      <c r="HO1170" s="1"/>
      <c r="HP1170" s="1"/>
      <c r="HQ1170" s="1"/>
      <c r="HR1170" s="1"/>
      <c r="HS1170" s="1"/>
      <c r="HT1170" s="1"/>
      <c r="HU1170" s="1"/>
      <c r="HV1170" s="1"/>
      <c r="HW1170" s="1"/>
      <c r="HX1170" s="1"/>
      <c r="HY1170" s="1"/>
      <c r="HZ1170" s="1"/>
      <c r="IA1170" s="1"/>
      <c r="IB1170" s="1"/>
      <c r="IC1170" s="1"/>
      <c r="ID1170" s="1"/>
      <c r="IE1170" s="1"/>
      <c r="IF1170" s="1"/>
      <c r="IG1170" s="1"/>
      <c r="IH1170" s="1"/>
      <c r="II1170" s="1"/>
      <c r="IJ1170" s="1"/>
      <c r="IK1170" s="1"/>
      <c r="IL1170" s="1"/>
      <c r="IM1170" s="1"/>
      <c r="IN1170" s="1"/>
      <c r="IO1170" s="1"/>
      <c r="IP1170" s="1"/>
      <c r="IQ1170" s="1"/>
      <c r="IR1170" s="1"/>
      <c r="IS1170" s="1"/>
      <c r="IT1170" s="1"/>
      <c r="IU1170" s="1"/>
      <c r="IV1170" s="1"/>
    </row>
    <row r="1171" spans="1:256">
      <c r="A1171" s="65" t="s">
        <v>956</v>
      </c>
      <c r="B1171" s="64">
        <v>250</v>
      </c>
      <c r="C1171" s="64">
        <v>59</v>
      </c>
      <c r="D1171" s="64">
        <v>3</v>
      </c>
      <c r="E1171" s="64">
        <v>1.1000000000000001</v>
      </c>
      <c r="F1171" s="64">
        <v>15</v>
      </c>
      <c r="G1171" s="110"/>
      <c r="H1171" s="23">
        <f t="shared" si="107"/>
        <v>0</v>
      </c>
      <c r="I1171" s="20">
        <f t="shared" si="108"/>
        <v>0</v>
      </c>
      <c r="J1171" s="21">
        <f t="shared" si="109"/>
        <v>0</v>
      </c>
      <c r="K1171" s="21">
        <f t="shared" si="110"/>
        <v>0</v>
      </c>
      <c r="L1171" s="21">
        <f t="shared" si="111"/>
        <v>0</v>
      </c>
      <c r="M1171" s="2"/>
      <c r="N1171" s="2"/>
      <c r="O1171" s="1"/>
      <c r="P1171" s="1"/>
      <c r="Q1171" s="1"/>
      <c r="R1171" s="1"/>
      <c r="S1171" s="1"/>
      <c r="T1171" s="1"/>
      <c r="U1171" s="1"/>
      <c r="V1171" s="1"/>
      <c r="W1171" s="1"/>
      <c r="X1171" s="1"/>
      <c r="Y1171" s="1"/>
      <c r="Z1171" s="1"/>
      <c r="AA1171" s="1"/>
      <c r="AB1171" s="1"/>
      <c r="AC1171" s="1"/>
      <c r="AD1171" s="1"/>
      <c r="AE1171" s="1"/>
      <c r="AF1171" s="1"/>
      <c r="AG1171" s="1"/>
      <c r="AH1171" s="1"/>
      <c r="AI1171" s="1"/>
      <c r="AJ1171" s="1"/>
      <c r="AK1171" s="1"/>
      <c r="AL1171" s="1"/>
      <c r="AM1171" s="1"/>
      <c r="AN1171" s="1"/>
      <c r="AO1171" s="1"/>
      <c r="AP1171" s="1"/>
      <c r="AQ1171" s="1"/>
      <c r="AR1171" s="1"/>
      <c r="AS1171" s="1"/>
      <c r="AT1171" s="1"/>
      <c r="AU1171" s="1"/>
      <c r="AV1171" s="1"/>
      <c r="AW1171" s="1"/>
      <c r="AX1171" s="1"/>
      <c r="AY1171" s="1"/>
      <c r="AZ1171" s="1"/>
      <c r="BA1171" s="1"/>
      <c r="BB1171" s="1"/>
      <c r="BC1171" s="1"/>
      <c r="BD1171" s="1"/>
      <c r="BE1171" s="1"/>
      <c r="BF1171" s="1"/>
      <c r="BG1171" s="1"/>
      <c r="BH1171" s="1"/>
      <c r="BI1171" s="1"/>
      <c r="BJ1171" s="1"/>
      <c r="BK1171" s="1"/>
      <c r="BL1171" s="1"/>
      <c r="BM1171" s="1"/>
      <c r="BN1171" s="1"/>
      <c r="BO1171" s="1"/>
      <c r="BP1171" s="1"/>
      <c r="BQ1171" s="1"/>
      <c r="BR1171" s="1"/>
      <c r="BS1171" s="1"/>
      <c r="BT1171" s="1"/>
      <c r="BU1171" s="1"/>
      <c r="BV1171" s="1"/>
      <c r="BW1171" s="1"/>
      <c r="BX1171" s="1"/>
      <c r="BY1171" s="1"/>
      <c r="BZ1171" s="1"/>
      <c r="CA1171" s="1"/>
      <c r="CB1171" s="1"/>
      <c r="CC1171" s="1"/>
      <c r="CD1171" s="1"/>
      <c r="CE1171" s="1"/>
      <c r="CF1171" s="1"/>
      <c r="CG1171" s="1"/>
      <c r="CH1171" s="1"/>
      <c r="CI1171" s="1"/>
      <c r="CJ1171" s="1"/>
      <c r="CK1171" s="1"/>
      <c r="CL1171" s="1"/>
      <c r="CM1171" s="1"/>
      <c r="CN1171" s="1"/>
      <c r="CO1171" s="1"/>
      <c r="CP1171" s="1"/>
      <c r="CQ1171" s="1"/>
      <c r="CR1171" s="1"/>
      <c r="CS1171" s="1"/>
      <c r="CT1171" s="1"/>
      <c r="CU1171" s="1"/>
      <c r="CV1171" s="1"/>
      <c r="CW1171" s="1"/>
      <c r="CX1171" s="1"/>
      <c r="CY1171" s="1"/>
      <c r="CZ1171" s="1"/>
      <c r="DA1171" s="1"/>
      <c r="DB1171" s="1"/>
      <c r="DC1171" s="1"/>
      <c r="DD1171" s="1"/>
      <c r="DE1171" s="1"/>
      <c r="DF1171" s="1"/>
      <c r="DG1171" s="1"/>
      <c r="DH1171" s="1"/>
      <c r="DI1171" s="1"/>
      <c r="DJ1171" s="1"/>
      <c r="DK1171" s="1"/>
      <c r="DL1171" s="1"/>
      <c r="DM1171" s="1"/>
      <c r="DN1171" s="1"/>
      <c r="DO1171" s="1"/>
      <c r="DP1171" s="1"/>
      <c r="DQ1171" s="1"/>
      <c r="DR1171" s="1"/>
      <c r="DS1171" s="1"/>
      <c r="DT1171" s="1"/>
      <c r="DU1171" s="1"/>
      <c r="DV1171" s="1"/>
      <c r="DW1171" s="1"/>
      <c r="DX1171" s="1"/>
      <c r="DY1171" s="1"/>
      <c r="DZ1171" s="1"/>
      <c r="EA1171" s="1"/>
      <c r="EB1171" s="1"/>
      <c r="EC1171" s="1"/>
      <c r="ED1171" s="1"/>
      <c r="EE1171" s="1"/>
      <c r="EF1171" s="1"/>
      <c r="EG1171" s="1"/>
      <c r="EH1171" s="1"/>
      <c r="EI1171" s="1"/>
      <c r="EJ1171" s="1"/>
      <c r="EK1171" s="1"/>
      <c r="EL1171" s="1"/>
      <c r="EM1171" s="1"/>
      <c r="EN1171" s="1"/>
      <c r="EO1171" s="1"/>
      <c r="EP1171" s="1"/>
      <c r="EQ1171" s="1"/>
      <c r="ER1171" s="1"/>
      <c r="ES1171" s="1"/>
      <c r="ET1171" s="1"/>
      <c r="EU1171" s="1"/>
      <c r="EV1171" s="1"/>
      <c r="EW1171" s="1"/>
      <c r="EX1171" s="1"/>
      <c r="EY1171" s="1"/>
      <c r="EZ1171" s="1"/>
      <c r="FA1171" s="1"/>
      <c r="FB1171" s="1"/>
      <c r="FC1171" s="1"/>
      <c r="FD1171" s="1"/>
      <c r="FE1171" s="1"/>
      <c r="FF1171" s="1"/>
      <c r="FG1171" s="1"/>
      <c r="FH1171" s="1"/>
      <c r="FI1171" s="1"/>
      <c r="FJ1171" s="1"/>
      <c r="FK1171" s="1"/>
      <c r="FL1171" s="1"/>
      <c r="FM1171" s="1"/>
      <c r="FN1171" s="1"/>
      <c r="FO1171" s="1"/>
      <c r="FP1171" s="1"/>
      <c r="FQ1171" s="1"/>
      <c r="FR1171" s="1"/>
      <c r="FS1171" s="1"/>
      <c r="FT1171" s="1"/>
      <c r="FU1171" s="1"/>
      <c r="FV1171" s="1"/>
      <c r="FW1171" s="1"/>
      <c r="FX1171" s="1"/>
      <c r="FY1171" s="1"/>
      <c r="FZ1171" s="1"/>
      <c r="GA1171" s="1"/>
      <c r="GB1171" s="1"/>
      <c r="GC1171" s="1"/>
      <c r="GD1171" s="1"/>
      <c r="GE1171" s="1"/>
      <c r="GF1171" s="1"/>
      <c r="GG1171" s="1"/>
      <c r="GH1171" s="1"/>
      <c r="GI1171" s="1"/>
      <c r="GJ1171" s="1"/>
      <c r="GK1171" s="1"/>
      <c r="GL1171" s="1"/>
      <c r="GM1171" s="1"/>
      <c r="GN1171" s="1"/>
      <c r="GO1171" s="1"/>
      <c r="GP1171" s="1"/>
      <c r="GQ1171" s="1"/>
      <c r="GR1171" s="1"/>
      <c r="GS1171" s="1"/>
      <c r="GT1171" s="1"/>
      <c r="GU1171" s="1"/>
      <c r="GV1171" s="1"/>
      <c r="GW1171" s="1"/>
      <c r="GX1171" s="1"/>
      <c r="GY1171" s="1"/>
      <c r="GZ1171" s="1"/>
      <c r="HA1171" s="1"/>
      <c r="HB1171" s="1"/>
      <c r="HC1171" s="1"/>
      <c r="HD1171" s="1"/>
      <c r="HE1171" s="1"/>
      <c r="HF1171" s="1"/>
      <c r="HG1171" s="1"/>
      <c r="HH1171" s="1"/>
      <c r="HI1171" s="1"/>
      <c r="HJ1171" s="1"/>
      <c r="HK1171" s="1"/>
      <c r="HL1171" s="1"/>
      <c r="HM1171" s="1"/>
      <c r="HN1171" s="1"/>
      <c r="HO1171" s="1"/>
      <c r="HP1171" s="1"/>
      <c r="HQ1171" s="1"/>
      <c r="HR1171" s="1"/>
      <c r="HS1171" s="1"/>
      <c r="HT1171" s="1"/>
      <c r="HU1171" s="1"/>
      <c r="HV1171" s="1"/>
      <c r="HW1171" s="1"/>
      <c r="HX1171" s="1"/>
      <c r="HY1171" s="1"/>
      <c r="HZ1171" s="1"/>
      <c r="IA1171" s="1"/>
      <c r="IB1171" s="1"/>
      <c r="IC1171" s="1"/>
      <c r="ID1171" s="1"/>
      <c r="IE1171" s="1"/>
      <c r="IF1171" s="1"/>
      <c r="IG1171" s="1"/>
      <c r="IH1171" s="1"/>
      <c r="II1171" s="1"/>
      <c r="IJ1171" s="1"/>
      <c r="IK1171" s="1"/>
      <c r="IL1171" s="1"/>
      <c r="IM1171" s="1"/>
      <c r="IN1171" s="1"/>
      <c r="IO1171" s="1"/>
      <c r="IP1171" s="1"/>
      <c r="IQ1171" s="1"/>
      <c r="IR1171" s="1"/>
      <c r="IS1171" s="1"/>
      <c r="IT1171" s="1"/>
      <c r="IU1171" s="1"/>
      <c r="IV1171" s="1"/>
    </row>
    <row r="1172" spans="1:256">
      <c r="A1172" s="65" t="s">
        <v>957</v>
      </c>
      <c r="B1172" s="64">
        <v>916</v>
      </c>
      <c r="C1172" s="64">
        <v>218</v>
      </c>
      <c r="D1172" s="64">
        <v>8</v>
      </c>
      <c r="E1172" s="64">
        <v>24</v>
      </c>
      <c r="F1172" s="64">
        <v>14</v>
      </c>
      <c r="G1172" s="110"/>
      <c r="H1172" s="23">
        <f t="shared" si="107"/>
        <v>0</v>
      </c>
      <c r="I1172" s="20">
        <f t="shared" si="108"/>
        <v>0</v>
      </c>
      <c r="J1172" s="21">
        <f t="shared" si="109"/>
        <v>0</v>
      </c>
      <c r="K1172" s="21">
        <f t="shared" si="110"/>
        <v>0</v>
      </c>
      <c r="L1172" s="21">
        <f t="shared" si="111"/>
        <v>0</v>
      </c>
      <c r="M1172" s="2"/>
      <c r="N1172" s="2"/>
      <c r="O1172" s="1"/>
      <c r="P1172" s="1"/>
      <c r="Q1172" s="1"/>
      <c r="R1172" s="1"/>
      <c r="S1172" s="1"/>
      <c r="T1172" s="1"/>
      <c r="U1172" s="1"/>
      <c r="V1172" s="1"/>
      <c r="W1172" s="1"/>
      <c r="X1172" s="1"/>
      <c r="Y1172" s="1"/>
      <c r="Z1172" s="1"/>
      <c r="AA1172" s="1"/>
      <c r="AB1172" s="1"/>
      <c r="AC1172" s="1"/>
      <c r="AD1172" s="1"/>
      <c r="AE1172" s="1"/>
      <c r="AF1172" s="1"/>
      <c r="AG1172" s="1"/>
      <c r="AH1172" s="1"/>
      <c r="AI1172" s="1"/>
      <c r="AJ1172" s="1"/>
      <c r="AK1172" s="1"/>
      <c r="AL1172" s="1"/>
      <c r="AM1172" s="1"/>
      <c r="AN1172" s="1"/>
      <c r="AO1172" s="1"/>
      <c r="AP1172" s="1"/>
      <c r="AQ1172" s="1"/>
      <c r="AR1172" s="1"/>
      <c r="AS1172" s="1"/>
      <c r="AT1172" s="1"/>
      <c r="AU1172" s="1"/>
      <c r="AV1172" s="1"/>
      <c r="AW1172" s="1"/>
      <c r="AX1172" s="1"/>
      <c r="AY1172" s="1"/>
      <c r="AZ1172" s="1"/>
      <c r="BA1172" s="1"/>
      <c r="BB1172" s="1"/>
      <c r="BC1172" s="1"/>
      <c r="BD1172" s="1"/>
      <c r="BE1172" s="1"/>
      <c r="BF1172" s="1"/>
      <c r="BG1172" s="1"/>
      <c r="BH1172" s="1"/>
      <c r="BI1172" s="1"/>
      <c r="BJ1172" s="1"/>
      <c r="BK1172" s="1"/>
      <c r="BL1172" s="1"/>
      <c r="BM1172" s="1"/>
      <c r="BN1172" s="1"/>
      <c r="BO1172" s="1"/>
      <c r="BP1172" s="1"/>
      <c r="BQ1172" s="1"/>
      <c r="BR1172" s="1"/>
      <c r="BS1172" s="1"/>
      <c r="BT1172" s="1"/>
      <c r="BU1172" s="1"/>
      <c r="BV1172" s="1"/>
      <c r="BW1172" s="1"/>
      <c r="BX1172" s="1"/>
      <c r="BY1172" s="1"/>
      <c r="BZ1172" s="1"/>
      <c r="CA1172" s="1"/>
      <c r="CB1172" s="1"/>
      <c r="CC1172" s="1"/>
      <c r="CD1172" s="1"/>
      <c r="CE1172" s="1"/>
      <c r="CF1172" s="1"/>
      <c r="CG1172" s="1"/>
      <c r="CH1172" s="1"/>
      <c r="CI1172" s="1"/>
      <c r="CJ1172" s="1"/>
      <c r="CK1172" s="1"/>
      <c r="CL1172" s="1"/>
      <c r="CM1172" s="1"/>
      <c r="CN1172" s="1"/>
      <c r="CO1172" s="1"/>
      <c r="CP1172" s="1"/>
      <c r="CQ1172" s="1"/>
      <c r="CR1172" s="1"/>
      <c r="CS1172" s="1"/>
      <c r="CT1172" s="1"/>
      <c r="CU1172" s="1"/>
      <c r="CV1172" s="1"/>
      <c r="CW1172" s="1"/>
      <c r="CX1172" s="1"/>
      <c r="CY1172" s="1"/>
      <c r="CZ1172" s="1"/>
      <c r="DA1172" s="1"/>
      <c r="DB1172" s="1"/>
      <c r="DC1172" s="1"/>
      <c r="DD1172" s="1"/>
      <c r="DE1172" s="1"/>
      <c r="DF1172" s="1"/>
      <c r="DG1172" s="1"/>
      <c r="DH1172" s="1"/>
      <c r="DI1172" s="1"/>
      <c r="DJ1172" s="1"/>
      <c r="DK1172" s="1"/>
      <c r="DL1172" s="1"/>
      <c r="DM1172" s="1"/>
      <c r="DN1172" s="1"/>
      <c r="DO1172" s="1"/>
      <c r="DP1172" s="1"/>
      <c r="DQ1172" s="1"/>
      <c r="DR1172" s="1"/>
      <c r="DS1172" s="1"/>
      <c r="DT1172" s="1"/>
      <c r="DU1172" s="1"/>
      <c r="DV1172" s="1"/>
      <c r="DW1172" s="1"/>
      <c r="DX1172" s="1"/>
      <c r="DY1172" s="1"/>
      <c r="DZ1172" s="1"/>
      <c r="EA1172" s="1"/>
      <c r="EB1172" s="1"/>
      <c r="EC1172" s="1"/>
      <c r="ED1172" s="1"/>
      <c r="EE1172" s="1"/>
      <c r="EF1172" s="1"/>
      <c r="EG1172" s="1"/>
      <c r="EH1172" s="1"/>
      <c r="EI1172" s="1"/>
      <c r="EJ1172" s="1"/>
      <c r="EK1172" s="1"/>
      <c r="EL1172" s="1"/>
      <c r="EM1172" s="1"/>
      <c r="EN1172" s="1"/>
      <c r="EO1172" s="1"/>
      <c r="EP1172" s="1"/>
      <c r="EQ1172" s="1"/>
      <c r="ER1172" s="1"/>
      <c r="ES1172" s="1"/>
      <c r="ET1172" s="1"/>
      <c r="EU1172" s="1"/>
      <c r="EV1172" s="1"/>
      <c r="EW1172" s="1"/>
      <c r="EX1172" s="1"/>
      <c r="EY1172" s="1"/>
      <c r="EZ1172" s="1"/>
      <c r="FA1172" s="1"/>
      <c r="FB1172" s="1"/>
      <c r="FC1172" s="1"/>
      <c r="FD1172" s="1"/>
      <c r="FE1172" s="1"/>
      <c r="FF1172" s="1"/>
      <c r="FG1172" s="1"/>
      <c r="FH1172" s="1"/>
      <c r="FI1172" s="1"/>
      <c r="FJ1172" s="1"/>
      <c r="FK1172" s="1"/>
      <c r="FL1172" s="1"/>
      <c r="FM1172" s="1"/>
      <c r="FN1172" s="1"/>
      <c r="FO1172" s="1"/>
      <c r="FP1172" s="1"/>
      <c r="FQ1172" s="1"/>
      <c r="FR1172" s="1"/>
      <c r="FS1172" s="1"/>
      <c r="FT1172" s="1"/>
      <c r="FU1172" s="1"/>
      <c r="FV1172" s="1"/>
      <c r="FW1172" s="1"/>
      <c r="FX1172" s="1"/>
      <c r="FY1172" s="1"/>
      <c r="FZ1172" s="1"/>
      <c r="GA1172" s="1"/>
      <c r="GB1172" s="1"/>
      <c r="GC1172" s="1"/>
      <c r="GD1172" s="1"/>
      <c r="GE1172" s="1"/>
      <c r="GF1172" s="1"/>
      <c r="GG1172" s="1"/>
      <c r="GH1172" s="1"/>
      <c r="GI1172" s="1"/>
      <c r="GJ1172" s="1"/>
      <c r="GK1172" s="1"/>
      <c r="GL1172" s="1"/>
      <c r="GM1172" s="1"/>
      <c r="GN1172" s="1"/>
      <c r="GO1172" s="1"/>
      <c r="GP1172" s="1"/>
      <c r="GQ1172" s="1"/>
      <c r="GR1172" s="1"/>
      <c r="GS1172" s="1"/>
      <c r="GT1172" s="1"/>
      <c r="GU1172" s="1"/>
      <c r="GV1172" s="1"/>
      <c r="GW1172" s="1"/>
      <c r="GX1172" s="1"/>
      <c r="GY1172" s="1"/>
      <c r="GZ1172" s="1"/>
      <c r="HA1172" s="1"/>
      <c r="HB1172" s="1"/>
      <c r="HC1172" s="1"/>
      <c r="HD1172" s="1"/>
      <c r="HE1172" s="1"/>
      <c r="HF1172" s="1"/>
      <c r="HG1172" s="1"/>
      <c r="HH1172" s="1"/>
      <c r="HI1172" s="1"/>
      <c r="HJ1172" s="1"/>
      <c r="HK1172" s="1"/>
      <c r="HL1172" s="1"/>
      <c r="HM1172" s="1"/>
      <c r="HN1172" s="1"/>
      <c r="HO1172" s="1"/>
      <c r="HP1172" s="1"/>
      <c r="HQ1172" s="1"/>
      <c r="HR1172" s="1"/>
      <c r="HS1172" s="1"/>
      <c r="HT1172" s="1"/>
      <c r="HU1172" s="1"/>
      <c r="HV1172" s="1"/>
      <c r="HW1172" s="1"/>
      <c r="HX1172" s="1"/>
      <c r="HY1172" s="1"/>
      <c r="HZ1172" s="1"/>
      <c r="IA1172" s="1"/>
      <c r="IB1172" s="1"/>
      <c r="IC1172" s="1"/>
      <c r="ID1172" s="1"/>
      <c r="IE1172" s="1"/>
      <c r="IF1172" s="1"/>
      <c r="IG1172" s="1"/>
      <c r="IH1172" s="1"/>
      <c r="II1172" s="1"/>
      <c r="IJ1172" s="1"/>
      <c r="IK1172" s="1"/>
      <c r="IL1172" s="1"/>
      <c r="IM1172" s="1"/>
      <c r="IN1172" s="1"/>
      <c r="IO1172" s="1"/>
      <c r="IP1172" s="1"/>
      <c r="IQ1172" s="1"/>
      <c r="IR1172" s="1"/>
      <c r="IS1172" s="1"/>
      <c r="IT1172" s="1"/>
      <c r="IU1172" s="1"/>
      <c r="IV1172" s="1"/>
    </row>
    <row r="1173" spans="1:256">
      <c r="A1173" s="65" t="s">
        <v>958</v>
      </c>
      <c r="B1173" s="64">
        <v>625</v>
      </c>
      <c r="C1173" s="64">
        <v>149</v>
      </c>
      <c r="D1173" s="64">
        <v>5</v>
      </c>
      <c r="E1173" s="64">
        <v>16</v>
      </c>
      <c r="F1173" s="64">
        <v>10</v>
      </c>
      <c r="G1173" s="110"/>
      <c r="H1173" s="23">
        <f t="shared" si="107"/>
        <v>0</v>
      </c>
      <c r="I1173" s="20">
        <f t="shared" si="108"/>
        <v>0</v>
      </c>
      <c r="J1173" s="21">
        <f t="shared" si="109"/>
        <v>0</v>
      </c>
      <c r="K1173" s="21">
        <f t="shared" si="110"/>
        <v>0</v>
      </c>
      <c r="L1173" s="21">
        <f t="shared" si="111"/>
        <v>0</v>
      </c>
      <c r="M1173" s="2"/>
      <c r="N1173" s="2"/>
      <c r="O1173" s="1"/>
      <c r="P1173" s="1"/>
      <c r="Q1173" s="1"/>
      <c r="R1173" s="1"/>
      <c r="S1173" s="1"/>
      <c r="T1173" s="1"/>
      <c r="U1173" s="1"/>
      <c r="V1173" s="1"/>
      <c r="W1173" s="1"/>
      <c r="X1173" s="1"/>
      <c r="Y1173" s="1"/>
      <c r="Z1173" s="1"/>
      <c r="AA1173" s="1"/>
      <c r="AB1173" s="1"/>
      <c r="AC1173" s="1"/>
      <c r="AD1173" s="1"/>
      <c r="AE1173" s="1"/>
      <c r="AF1173" s="1"/>
      <c r="AG1173" s="1"/>
      <c r="AH1173" s="1"/>
      <c r="AI1173" s="1"/>
      <c r="AJ1173" s="1"/>
      <c r="AK1173" s="1"/>
      <c r="AL1173" s="1"/>
      <c r="AM1173" s="1"/>
      <c r="AN1173" s="1"/>
      <c r="AO1173" s="1"/>
      <c r="AP1173" s="1"/>
      <c r="AQ1173" s="1"/>
      <c r="AR1173" s="1"/>
      <c r="AS1173" s="1"/>
      <c r="AT1173" s="1"/>
      <c r="AU1173" s="1"/>
      <c r="AV1173" s="1"/>
      <c r="AW1173" s="1"/>
      <c r="AX1173" s="1"/>
      <c r="AY1173" s="1"/>
      <c r="AZ1173" s="1"/>
      <c r="BA1173" s="1"/>
      <c r="BB1173" s="1"/>
      <c r="BC1173" s="1"/>
      <c r="BD1173" s="1"/>
      <c r="BE1173" s="1"/>
      <c r="BF1173" s="1"/>
      <c r="BG1173" s="1"/>
      <c r="BH1173" s="1"/>
      <c r="BI1173" s="1"/>
      <c r="BJ1173" s="1"/>
      <c r="BK1173" s="1"/>
      <c r="BL1173" s="1"/>
      <c r="BM1173" s="1"/>
      <c r="BN1173" s="1"/>
      <c r="BO1173" s="1"/>
      <c r="BP1173" s="1"/>
      <c r="BQ1173" s="1"/>
      <c r="BR1173" s="1"/>
      <c r="BS1173" s="1"/>
      <c r="BT1173" s="1"/>
      <c r="BU1173" s="1"/>
      <c r="BV1173" s="1"/>
      <c r="BW1173" s="1"/>
      <c r="BX1173" s="1"/>
      <c r="BY1173" s="1"/>
      <c r="BZ1173" s="1"/>
      <c r="CA1173" s="1"/>
      <c r="CB1173" s="1"/>
      <c r="CC1173" s="1"/>
      <c r="CD1173" s="1"/>
      <c r="CE1173" s="1"/>
      <c r="CF1173" s="1"/>
      <c r="CG1173" s="1"/>
      <c r="CH1173" s="1"/>
      <c r="CI1173" s="1"/>
      <c r="CJ1173" s="1"/>
      <c r="CK1173" s="1"/>
      <c r="CL1173" s="1"/>
      <c r="CM1173" s="1"/>
      <c r="CN1173" s="1"/>
      <c r="CO1173" s="1"/>
      <c r="CP1173" s="1"/>
      <c r="CQ1173" s="1"/>
      <c r="CR1173" s="1"/>
      <c r="CS1173" s="1"/>
      <c r="CT1173" s="1"/>
      <c r="CU1173" s="1"/>
      <c r="CV1173" s="1"/>
      <c r="CW1173" s="1"/>
      <c r="CX1173" s="1"/>
      <c r="CY1173" s="1"/>
      <c r="CZ1173" s="1"/>
      <c r="DA1173" s="1"/>
      <c r="DB1173" s="1"/>
      <c r="DC1173" s="1"/>
      <c r="DD1173" s="1"/>
      <c r="DE1173" s="1"/>
      <c r="DF1173" s="1"/>
      <c r="DG1173" s="1"/>
      <c r="DH1173" s="1"/>
      <c r="DI1173" s="1"/>
      <c r="DJ1173" s="1"/>
      <c r="DK1173" s="1"/>
      <c r="DL1173" s="1"/>
      <c r="DM1173" s="1"/>
      <c r="DN1173" s="1"/>
      <c r="DO1173" s="1"/>
      <c r="DP1173" s="1"/>
      <c r="DQ1173" s="1"/>
      <c r="DR1173" s="1"/>
      <c r="DS1173" s="1"/>
      <c r="DT1173" s="1"/>
      <c r="DU1173" s="1"/>
      <c r="DV1173" s="1"/>
      <c r="DW1173" s="1"/>
      <c r="DX1173" s="1"/>
      <c r="DY1173" s="1"/>
      <c r="DZ1173" s="1"/>
      <c r="EA1173" s="1"/>
      <c r="EB1173" s="1"/>
      <c r="EC1173" s="1"/>
      <c r="ED1173" s="1"/>
      <c r="EE1173" s="1"/>
      <c r="EF1173" s="1"/>
      <c r="EG1173" s="1"/>
      <c r="EH1173" s="1"/>
      <c r="EI1173" s="1"/>
      <c r="EJ1173" s="1"/>
      <c r="EK1173" s="1"/>
      <c r="EL1173" s="1"/>
      <c r="EM1173" s="1"/>
      <c r="EN1173" s="1"/>
      <c r="EO1173" s="1"/>
      <c r="EP1173" s="1"/>
      <c r="EQ1173" s="1"/>
      <c r="ER1173" s="1"/>
      <c r="ES1173" s="1"/>
      <c r="ET1173" s="1"/>
      <c r="EU1173" s="1"/>
      <c r="EV1173" s="1"/>
      <c r="EW1173" s="1"/>
      <c r="EX1173" s="1"/>
      <c r="EY1173" s="1"/>
      <c r="EZ1173" s="1"/>
      <c r="FA1173" s="1"/>
      <c r="FB1173" s="1"/>
      <c r="FC1173" s="1"/>
      <c r="FD1173" s="1"/>
      <c r="FE1173" s="1"/>
      <c r="FF1173" s="1"/>
      <c r="FG1173" s="1"/>
      <c r="FH1173" s="1"/>
      <c r="FI1173" s="1"/>
      <c r="FJ1173" s="1"/>
      <c r="FK1173" s="1"/>
      <c r="FL1173" s="1"/>
      <c r="FM1173" s="1"/>
      <c r="FN1173" s="1"/>
      <c r="FO1173" s="1"/>
      <c r="FP1173" s="1"/>
      <c r="FQ1173" s="1"/>
      <c r="FR1173" s="1"/>
      <c r="FS1173" s="1"/>
      <c r="FT1173" s="1"/>
      <c r="FU1173" s="1"/>
      <c r="FV1173" s="1"/>
      <c r="FW1173" s="1"/>
      <c r="FX1173" s="1"/>
      <c r="FY1173" s="1"/>
      <c r="FZ1173" s="1"/>
      <c r="GA1173" s="1"/>
      <c r="GB1173" s="1"/>
      <c r="GC1173" s="1"/>
      <c r="GD1173" s="1"/>
      <c r="GE1173" s="1"/>
      <c r="GF1173" s="1"/>
      <c r="GG1173" s="1"/>
      <c r="GH1173" s="1"/>
      <c r="GI1173" s="1"/>
      <c r="GJ1173" s="1"/>
      <c r="GK1173" s="1"/>
      <c r="GL1173" s="1"/>
      <c r="GM1173" s="1"/>
      <c r="GN1173" s="1"/>
      <c r="GO1173" s="1"/>
      <c r="GP1173" s="1"/>
      <c r="GQ1173" s="1"/>
      <c r="GR1173" s="1"/>
      <c r="GS1173" s="1"/>
      <c r="GT1173" s="1"/>
      <c r="GU1173" s="1"/>
      <c r="GV1173" s="1"/>
      <c r="GW1173" s="1"/>
      <c r="GX1173" s="1"/>
      <c r="GY1173" s="1"/>
      <c r="GZ1173" s="1"/>
      <c r="HA1173" s="1"/>
      <c r="HB1173" s="1"/>
      <c r="HC1173" s="1"/>
      <c r="HD1173" s="1"/>
      <c r="HE1173" s="1"/>
      <c r="HF1173" s="1"/>
      <c r="HG1173" s="1"/>
      <c r="HH1173" s="1"/>
      <c r="HI1173" s="1"/>
      <c r="HJ1173" s="1"/>
      <c r="HK1173" s="1"/>
      <c r="HL1173" s="1"/>
      <c r="HM1173" s="1"/>
      <c r="HN1173" s="1"/>
      <c r="HO1173" s="1"/>
      <c r="HP1173" s="1"/>
      <c r="HQ1173" s="1"/>
      <c r="HR1173" s="1"/>
      <c r="HS1173" s="1"/>
      <c r="HT1173" s="1"/>
      <c r="HU1173" s="1"/>
      <c r="HV1173" s="1"/>
      <c r="HW1173" s="1"/>
      <c r="HX1173" s="1"/>
      <c r="HY1173" s="1"/>
      <c r="HZ1173" s="1"/>
      <c r="IA1173" s="1"/>
      <c r="IB1173" s="1"/>
      <c r="IC1173" s="1"/>
      <c r="ID1173" s="1"/>
      <c r="IE1173" s="1"/>
      <c r="IF1173" s="1"/>
      <c r="IG1173" s="1"/>
      <c r="IH1173" s="1"/>
      <c r="II1173" s="1"/>
      <c r="IJ1173" s="1"/>
      <c r="IK1173" s="1"/>
      <c r="IL1173" s="1"/>
      <c r="IM1173" s="1"/>
      <c r="IN1173" s="1"/>
      <c r="IO1173" s="1"/>
      <c r="IP1173" s="1"/>
      <c r="IQ1173" s="1"/>
      <c r="IR1173" s="1"/>
      <c r="IS1173" s="1"/>
      <c r="IT1173" s="1"/>
      <c r="IU1173" s="1"/>
      <c r="IV1173" s="1"/>
    </row>
    <row r="1174" spans="1:256">
      <c r="A1174" s="65" t="s">
        <v>959</v>
      </c>
      <c r="B1174" s="64">
        <v>290</v>
      </c>
      <c r="C1174" s="64">
        <v>69</v>
      </c>
      <c r="D1174" s="64">
        <v>2.2000000000000002</v>
      </c>
      <c r="E1174" s="64">
        <v>7.9</v>
      </c>
      <c r="F1174" s="64">
        <v>4.4000000000000004</v>
      </c>
      <c r="G1174" s="110"/>
      <c r="H1174" s="23">
        <f t="shared" si="107"/>
        <v>0</v>
      </c>
      <c r="I1174" s="20">
        <f t="shared" si="108"/>
        <v>0</v>
      </c>
      <c r="J1174" s="21">
        <f t="shared" si="109"/>
        <v>0</v>
      </c>
      <c r="K1174" s="21">
        <f t="shared" si="110"/>
        <v>0</v>
      </c>
      <c r="L1174" s="21">
        <f t="shared" si="111"/>
        <v>0</v>
      </c>
      <c r="M1174" s="2"/>
      <c r="N1174" s="2"/>
      <c r="O1174" s="1"/>
      <c r="P1174" s="1"/>
      <c r="Q1174" s="1"/>
      <c r="R1174" s="1"/>
      <c r="S1174" s="1"/>
      <c r="T1174" s="1"/>
      <c r="U1174" s="1"/>
      <c r="V1174" s="1"/>
      <c r="W1174" s="1"/>
      <c r="X1174" s="1"/>
      <c r="Y1174" s="1"/>
      <c r="Z1174" s="1"/>
      <c r="AA1174" s="1"/>
      <c r="AB1174" s="1"/>
      <c r="AC1174" s="1"/>
      <c r="AD1174" s="1"/>
      <c r="AE1174" s="1"/>
      <c r="AF1174" s="1"/>
      <c r="AG1174" s="1"/>
      <c r="AH1174" s="1"/>
      <c r="AI1174" s="1"/>
      <c r="AJ1174" s="1"/>
      <c r="AK1174" s="1"/>
      <c r="AL1174" s="1"/>
      <c r="AM1174" s="1"/>
      <c r="AN1174" s="1"/>
      <c r="AO1174" s="1"/>
      <c r="AP1174" s="1"/>
      <c r="AQ1174" s="1"/>
      <c r="AR1174" s="1"/>
      <c r="AS1174" s="1"/>
      <c r="AT1174" s="1"/>
      <c r="AU1174" s="1"/>
      <c r="AV1174" s="1"/>
      <c r="AW1174" s="1"/>
      <c r="AX1174" s="1"/>
      <c r="AY1174" s="1"/>
      <c r="AZ1174" s="1"/>
      <c r="BA1174" s="1"/>
      <c r="BB1174" s="1"/>
      <c r="BC1174" s="1"/>
      <c r="BD1174" s="1"/>
      <c r="BE1174" s="1"/>
      <c r="BF1174" s="1"/>
      <c r="BG1174" s="1"/>
      <c r="BH1174" s="1"/>
      <c r="BI1174" s="1"/>
      <c r="BJ1174" s="1"/>
      <c r="BK1174" s="1"/>
      <c r="BL1174" s="1"/>
      <c r="BM1174" s="1"/>
      <c r="BN1174" s="1"/>
      <c r="BO1174" s="1"/>
      <c r="BP1174" s="1"/>
      <c r="BQ1174" s="1"/>
      <c r="BR1174" s="1"/>
      <c r="BS1174" s="1"/>
      <c r="BT1174" s="1"/>
      <c r="BU1174" s="1"/>
      <c r="BV1174" s="1"/>
      <c r="BW1174" s="1"/>
      <c r="BX1174" s="1"/>
      <c r="BY1174" s="1"/>
      <c r="BZ1174" s="1"/>
      <c r="CA1174" s="1"/>
      <c r="CB1174" s="1"/>
      <c r="CC1174" s="1"/>
      <c r="CD1174" s="1"/>
      <c r="CE1174" s="1"/>
      <c r="CF1174" s="1"/>
      <c r="CG1174" s="1"/>
      <c r="CH1174" s="1"/>
      <c r="CI1174" s="1"/>
      <c r="CJ1174" s="1"/>
      <c r="CK1174" s="1"/>
      <c r="CL1174" s="1"/>
      <c r="CM1174" s="1"/>
      <c r="CN1174" s="1"/>
      <c r="CO1174" s="1"/>
      <c r="CP1174" s="1"/>
      <c r="CQ1174" s="1"/>
      <c r="CR1174" s="1"/>
      <c r="CS1174" s="1"/>
      <c r="CT1174" s="1"/>
      <c r="CU1174" s="1"/>
      <c r="CV1174" s="1"/>
      <c r="CW1174" s="1"/>
      <c r="CX1174" s="1"/>
      <c r="CY1174" s="1"/>
      <c r="CZ1174" s="1"/>
      <c r="DA1174" s="1"/>
      <c r="DB1174" s="1"/>
      <c r="DC1174" s="1"/>
      <c r="DD1174" s="1"/>
      <c r="DE1174" s="1"/>
      <c r="DF1174" s="1"/>
      <c r="DG1174" s="1"/>
      <c r="DH1174" s="1"/>
      <c r="DI1174" s="1"/>
      <c r="DJ1174" s="1"/>
      <c r="DK1174" s="1"/>
      <c r="DL1174" s="1"/>
      <c r="DM1174" s="1"/>
      <c r="DN1174" s="1"/>
      <c r="DO1174" s="1"/>
      <c r="DP1174" s="1"/>
      <c r="DQ1174" s="1"/>
      <c r="DR1174" s="1"/>
      <c r="DS1174" s="1"/>
      <c r="DT1174" s="1"/>
      <c r="DU1174" s="1"/>
      <c r="DV1174" s="1"/>
      <c r="DW1174" s="1"/>
      <c r="DX1174" s="1"/>
      <c r="DY1174" s="1"/>
      <c r="DZ1174" s="1"/>
      <c r="EA1174" s="1"/>
      <c r="EB1174" s="1"/>
      <c r="EC1174" s="1"/>
      <c r="ED1174" s="1"/>
      <c r="EE1174" s="1"/>
      <c r="EF1174" s="1"/>
      <c r="EG1174" s="1"/>
      <c r="EH1174" s="1"/>
      <c r="EI1174" s="1"/>
      <c r="EJ1174" s="1"/>
      <c r="EK1174" s="1"/>
      <c r="EL1174" s="1"/>
      <c r="EM1174" s="1"/>
      <c r="EN1174" s="1"/>
      <c r="EO1174" s="1"/>
      <c r="EP1174" s="1"/>
      <c r="EQ1174" s="1"/>
      <c r="ER1174" s="1"/>
      <c r="ES1174" s="1"/>
      <c r="ET1174" s="1"/>
      <c r="EU1174" s="1"/>
      <c r="EV1174" s="1"/>
      <c r="EW1174" s="1"/>
      <c r="EX1174" s="1"/>
      <c r="EY1174" s="1"/>
      <c r="EZ1174" s="1"/>
      <c r="FA1174" s="1"/>
      <c r="FB1174" s="1"/>
      <c r="FC1174" s="1"/>
      <c r="FD1174" s="1"/>
      <c r="FE1174" s="1"/>
      <c r="FF1174" s="1"/>
      <c r="FG1174" s="1"/>
      <c r="FH1174" s="1"/>
      <c r="FI1174" s="1"/>
      <c r="FJ1174" s="1"/>
      <c r="FK1174" s="1"/>
      <c r="FL1174" s="1"/>
      <c r="FM1174" s="1"/>
      <c r="FN1174" s="1"/>
      <c r="FO1174" s="1"/>
      <c r="FP1174" s="1"/>
      <c r="FQ1174" s="1"/>
      <c r="FR1174" s="1"/>
      <c r="FS1174" s="1"/>
      <c r="FT1174" s="1"/>
      <c r="FU1174" s="1"/>
      <c r="FV1174" s="1"/>
      <c r="FW1174" s="1"/>
      <c r="FX1174" s="1"/>
      <c r="FY1174" s="1"/>
      <c r="FZ1174" s="1"/>
      <c r="GA1174" s="1"/>
      <c r="GB1174" s="1"/>
      <c r="GC1174" s="1"/>
      <c r="GD1174" s="1"/>
      <c r="GE1174" s="1"/>
      <c r="GF1174" s="1"/>
      <c r="GG1174" s="1"/>
      <c r="GH1174" s="1"/>
      <c r="GI1174" s="1"/>
      <c r="GJ1174" s="1"/>
      <c r="GK1174" s="1"/>
      <c r="GL1174" s="1"/>
      <c r="GM1174" s="1"/>
      <c r="GN1174" s="1"/>
      <c r="GO1174" s="1"/>
      <c r="GP1174" s="1"/>
      <c r="GQ1174" s="1"/>
      <c r="GR1174" s="1"/>
      <c r="GS1174" s="1"/>
      <c r="GT1174" s="1"/>
      <c r="GU1174" s="1"/>
      <c r="GV1174" s="1"/>
      <c r="GW1174" s="1"/>
      <c r="GX1174" s="1"/>
      <c r="GY1174" s="1"/>
      <c r="GZ1174" s="1"/>
      <c r="HA1174" s="1"/>
      <c r="HB1174" s="1"/>
      <c r="HC1174" s="1"/>
      <c r="HD1174" s="1"/>
      <c r="HE1174" s="1"/>
      <c r="HF1174" s="1"/>
      <c r="HG1174" s="1"/>
      <c r="HH1174" s="1"/>
      <c r="HI1174" s="1"/>
      <c r="HJ1174" s="1"/>
      <c r="HK1174" s="1"/>
      <c r="HL1174" s="1"/>
      <c r="HM1174" s="1"/>
      <c r="HN1174" s="1"/>
      <c r="HO1174" s="1"/>
      <c r="HP1174" s="1"/>
      <c r="HQ1174" s="1"/>
      <c r="HR1174" s="1"/>
      <c r="HS1174" s="1"/>
      <c r="HT1174" s="1"/>
      <c r="HU1174" s="1"/>
      <c r="HV1174" s="1"/>
      <c r="HW1174" s="1"/>
      <c r="HX1174" s="1"/>
      <c r="HY1174" s="1"/>
      <c r="HZ1174" s="1"/>
      <c r="IA1174" s="1"/>
      <c r="IB1174" s="1"/>
      <c r="IC1174" s="1"/>
      <c r="ID1174" s="1"/>
      <c r="IE1174" s="1"/>
      <c r="IF1174" s="1"/>
      <c r="IG1174" s="1"/>
      <c r="IH1174" s="1"/>
      <c r="II1174" s="1"/>
      <c r="IJ1174" s="1"/>
      <c r="IK1174" s="1"/>
      <c r="IL1174" s="1"/>
      <c r="IM1174" s="1"/>
      <c r="IN1174" s="1"/>
      <c r="IO1174" s="1"/>
      <c r="IP1174" s="1"/>
      <c r="IQ1174" s="1"/>
      <c r="IR1174" s="1"/>
      <c r="IS1174" s="1"/>
      <c r="IT1174" s="1"/>
      <c r="IU1174" s="1"/>
      <c r="IV1174" s="1"/>
    </row>
    <row r="1175" spans="1:256">
      <c r="A1175" s="65" t="s">
        <v>960</v>
      </c>
      <c r="B1175" s="64">
        <v>244</v>
      </c>
      <c r="C1175" s="64">
        <v>53</v>
      </c>
      <c r="D1175" s="64">
        <v>2.8</v>
      </c>
      <c r="E1175" s="64">
        <v>0.2</v>
      </c>
      <c r="F1175" s="64">
        <v>6</v>
      </c>
      <c r="G1175" s="110"/>
      <c r="H1175" s="23">
        <f t="shared" si="107"/>
        <v>0</v>
      </c>
      <c r="I1175" s="20">
        <f t="shared" si="108"/>
        <v>0</v>
      </c>
      <c r="J1175" s="21">
        <f t="shared" si="109"/>
        <v>0</v>
      </c>
      <c r="K1175" s="21">
        <f t="shared" si="110"/>
        <v>0</v>
      </c>
      <c r="L1175" s="21">
        <f t="shared" si="111"/>
        <v>0</v>
      </c>
      <c r="M1175" s="2"/>
      <c r="N1175" s="2"/>
      <c r="O1175" s="1"/>
      <c r="P1175" s="1"/>
      <c r="Q1175" s="1"/>
      <c r="R1175" s="1"/>
      <c r="S1175" s="1"/>
      <c r="T1175" s="1"/>
      <c r="U1175" s="1"/>
      <c r="V1175" s="1"/>
      <c r="W1175" s="1"/>
      <c r="X1175" s="1"/>
      <c r="Y1175" s="1"/>
      <c r="Z1175" s="1"/>
      <c r="AA1175" s="1"/>
      <c r="AB1175" s="1"/>
      <c r="AC1175" s="1"/>
      <c r="AD1175" s="1"/>
      <c r="AE1175" s="1"/>
      <c r="AF1175" s="1"/>
      <c r="AG1175" s="1"/>
      <c r="AH1175" s="1"/>
      <c r="AI1175" s="1"/>
      <c r="AJ1175" s="1"/>
      <c r="AK1175" s="1"/>
      <c r="AL1175" s="1"/>
      <c r="AM1175" s="1"/>
      <c r="AN1175" s="1"/>
      <c r="AO1175" s="1"/>
      <c r="AP1175" s="1"/>
      <c r="AQ1175" s="1"/>
      <c r="AR1175" s="1"/>
      <c r="AS1175" s="1"/>
      <c r="AT1175" s="1"/>
      <c r="AU1175" s="1"/>
      <c r="AV1175" s="1"/>
      <c r="AW1175" s="1"/>
      <c r="AX1175" s="1"/>
      <c r="AY1175" s="1"/>
      <c r="AZ1175" s="1"/>
      <c r="BA1175" s="1"/>
      <c r="BB1175" s="1"/>
      <c r="BC1175" s="1"/>
      <c r="BD1175" s="1"/>
      <c r="BE1175" s="1"/>
      <c r="BF1175" s="1"/>
      <c r="BG1175" s="1"/>
      <c r="BH1175" s="1"/>
      <c r="BI1175" s="1"/>
      <c r="BJ1175" s="1"/>
      <c r="BK1175" s="1"/>
      <c r="BL1175" s="1"/>
      <c r="BM1175" s="1"/>
      <c r="BN1175" s="1"/>
      <c r="BO1175" s="1"/>
      <c r="BP1175" s="1"/>
      <c r="BQ1175" s="1"/>
      <c r="BR1175" s="1"/>
      <c r="BS1175" s="1"/>
      <c r="BT1175" s="1"/>
      <c r="BU1175" s="1"/>
      <c r="BV1175" s="1"/>
      <c r="BW1175" s="1"/>
      <c r="BX1175" s="1"/>
      <c r="BY1175" s="1"/>
      <c r="BZ1175" s="1"/>
      <c r="CA1175" s="1"/>
      <c r="CB1175" s="1"/>
      <c r="CC1175" s="1"/>
      <c r="CD1175" s="1"/>
      <c r="CE1175" s="1"/>
      <c r="CF1175" s="1"/>
      <c r="CG1175" s="1"/>
      <c r="CH1175" s="1"/>
      <c r="CI1175" s="1"/>
      <c r="CJ1175" s="1"/>
      <c r="CK1175" s="1"/>
      <c r="CL1175" s="1"/>
      <c r="CM1175" s="1"/>
      <c r="CN1175" s="1"/>
      <c r="CO1175" s="1"/>
      <c r="CP1175" s="1"/>
      <c r="CQ1175" s="1"/>
      <c r="CR1175" s="1"/>
      <c r="CS1175" s="1"/>
      <c r="CT1175" s="1"/>
      <c r="CU1175" s="1"/>
      <c r="CV1175" s="1"/>
      <c r="CW1175" s="1"/>
      <c r="CX1175" s="1"/>
      <c r="CY1175" s="1"/>
      <c r="CZ1175" s="1"/>
      <c r="DA1175" s="1"/>
      <c r="DB1175" s="1"/>
      <c r="DC1175" s="1"/>
      <c r="DD1175" s="1"/>
      <c r="DE1175" s="1"/>
      <c r="DF1175" s="1"/>
      <c r="DG1175" s="1"/>
      <c r="DH1175" s="1"/>
      <c r="DI1175" s="1"/>
      <c r="DJ1175" s="1"/>
      <c r="DK1175" s="1"/>
      <c r="DL1175" s="1"/>
      <c r="DM1175" s="1"/>
      <c r="DN1175" s="1"/>
      <c r="DO1175" s="1"/>
      <c r="DP1175" s="1"/>
      <c r="DQ1175" s="1"/>
      <c r="DR1175" s="1"/>
      <c r="DS1175" s="1"/>
      <c r="DT1175" s="1"/>
      <c r="DU1175" s="1"/>
      <c r="DV1175" s="1"/>
      <c r="DW1175" s="1"/>
      <c r="DX1175" s="1"/>
      <c r="DY1175" s="1"/>
      <c r="DZ1175" s="1"/>
      <c r="EA1175" s="1"/>
      <c r="EB1175" s="1"/>
      <c r="EC1175" s="1"/>
      <c r="ED1175" s="1"/>
      <c r="EE1175" s="1"/>
      <c r="EF1175" s="1"/>
      <c r="EG1175" s="1"/>
      <c r="EH1175" s="1"/>
      <c r="EI1175" s="1"/>
      <c r="EJ1175" s="1"/>
      <c r="EK1175" s="1"/>
      <c r="EL1175" s="1"/>
      <c r="EM1175" s="1"/>
      <c r="EN1175" s="1"/>
      <c r="EO1175" s="1"/>
      <c r="EP1175" s="1"/>
      <c r="EQ1175" s="1"/>
      <c r="ER1175" s="1"/>
      <c r="ES1175" s="1"/>
      <c r="ET1175" s="1"/>
      <c r="EU1175" s="1"/>
      <c r="EV1175" s="1"/>
      <c r="EW1175" s="1"/>
      <c r="EX1175" s="1"/>
      <c r="EY1175" s="1"/>
      <c r="EZ1175" s="1"/>
      <c r="FA1175" s="1"/>
      <c r="FB1175" s="1"/>
      <c r="FC1175" s="1"/>
      <c r="FD1175" s="1"/>
      <c r="FE1175" s="1"/>
      <c r="FF1175" s="1"/>
      <c r="FG1175" s="1"/>
      <c r="FH1175" s="1"/>
      <c r="FI1175" s="1"/>
      <c r="FJ1175" s="1"/>
      <c r="FK1175" s="1"/>
      <c r="FL1175" s="1"/>
      <c r="FM1175" s="1"/>
      <c r="FN1175" s="1"/>
      <c r="FO1175" s="1"/>
      <c r="FP1175" s="1"/>
      <c r="FQ1175" s="1"/>
      <c r="FR1175" s="1"/>
      <c r="FS1175" s="1"/>
      <c r="FT1175" s="1"/>
      <c r="FU1175" s="1"/>
      <c r="FV1175" s="1"/>
      <c r="FW1175" s="1"/>
      <c r="FX1175" s="1"/>
      <c r="FY1175" s="1"/>
      <c r="FZ1175" s="1"/>
      <c r="GA1175" s="1"/>
      <c r="GB1175" s="1"/>
      <c r="GC1175" s="1"/>
      <c r="GD1175" s="1"/>
      <c r="GE1175" s="1"/>
      <c r="GF1175" s="1"/>
      <c r="GG1175" s="1"/>
      <c r="GH1175" s="1"/>
      <c r="GI1175" s="1"/>
      <c r="GJ1175" s="1"/>
      <c r="GK1175" s="1"/>
      <c r="GL1175" s="1"/>
      <c r="GM1175" s="1"/>
      <c r="GN1175" s="1"/>
      <c r="GO1175" s="1"/>
      <c r="GP1175" s="1"/>
      <c r="GQ1175" s="1"/>
      <c r="GR1175" s="1"/>
      <c r="GS1175" s="1"/>
      <c r="GT1175" s="1"/>
      <c r="GU1175" s="1"/>
      <c r="GV1175" s="1"/>
      <c r="GW1175" s="1"/>
      <c r="GX1175" s="1"/>
      <c r="GY1175" s="1"/>
      <c r="GZ1175" s="1"/>
      <c r="HA1175" s="1"/>
      <c r="HB1175" s="1"/>
      <c r="HC1175" s="1"/>
      <c r="HD1175" s="1"/>
      <c r="HE1175" s="1"/>
      <c r="HF1175" s="1"/>
      <c r="HG1175" s="1"/>
      <c r="HH1175" s="1"/>
      <c r="HI1175" s="1"/>
      <c r="HJ1175" s="1"/>
      <c r="HK1175" s="1"/>
      <c r="HL1175" s="1"/>
      <c r="HM1175" s="1"/>
      <c r="HN1175" s="1"/>
      <c r="HO1175" s="1"/>
      <c r="HP1175" s="1"/>
      <c r="HQ1175" s="1"/>
      <c r="HR1175" s="1"/>
      <c r="HS1175" s="1"/>
      <c r="HT1175" s="1"/>
      <c r="HU1175" s="1"/>
      <c r="HV1175" s="1"/>
      <c r="HW1175" s="1"/>
      <c r="HX1175" s="1"/>
      <c r="HY1175" s="1"/>
      <c r="HZ1175" s="1"/>
      <c r="IA1175" s="1"/>
      <c r="IB1175" s="1"/>
      <c r="IC1175" s="1"/>
      <c r="ID1175" s="1"/>
      <c r="IE1175" s="1"/>
      <c r="IF1175" s="1"/>
      <c r="IG1175" s="1"/>
      <c r="IH1175" s="1"/>
      <c r="II1175" s="1"/>
      <c r="IJ1175" s="1"/>
      <c r="IK1175" s="1"/>
      <c r="IL1175" s="1"/>
      <c r="IM1175" s="1"/>
      <c r="IN1175" s="1"/>
      <c r="IO1175" s="1"/>
      <c r="IP1175" s="1"/>
      <c r="IQ1175" s="1"/>
      <c r="IR1175" s="1"/>
      <c r="IS1175" s="1"/>
      <c r="IT1175" s="1"/>
      <c r="IU1175" s="1"/>
      <c r="IV1175" s="1"/>
    </row>
    <row r="1176" spans="1:256">
      <c r="A1176" s="65" t="s">
        <v>961</v>
      </c>
      <c r="B1176" s="64">
        <v>2239</v>
      </c>
      <c r="C1176" s="64">
        <v>533</v>
      </c>
      <c r="D1176" s="64">
        <v>28</v>
      </c>
      <c r="E1176" s="64">
        <v>2</v>
      </c>
      <c r="F1176" s="64">
        <v>60</v>
      </c>
      <c r="G1176" s="110"/>
      <c r="H1176" s="23">
        <f t="shared" si="107"/>
        <v>0</v>
      </c>
      <c r="I1176" s="20">
        <f t="shared" si="108"/>
        <v>0</v>
      </c>
      <c r="J1176" s="21">
        <f t="shared" si="109"/>
        <v>0</v>
      </c>
      <c r="K1176" s="21">
        <f t="shared" si="110"/>
        <v>0</v>
      </c>
      <c r="L1176" s="21">
        <f t="shared" si="111"/>
        <v>0</v>
      </c>
      <c r="M1176" s="2"/>
      <c r="N1176" s="2"/>
      <c r="O1176" s="1"/>
      <c r="P1176" s="1"/>
      <c r="Q1176" s="1"/>
      <c r="R1176" s="1"/>
      <c r="S1176" s="1"/>
      <c r="T1176" s="1"/>
      <c r="U1176" s="1"/>
      <c r="V1176" s="1"/>
      <c r="W1176" s="1"/>
      <c r="X1176" s="1"/>
      <c r="Y1176" s="1"/>
      <c r="Z1176" s="1"/>
      <c r="AA1176" s="1"/>
      <c r="AB1176" s="1"/>
      <c r="AC1176" s="1"/>
      <c r="AD1176" s="1"/>
      <c r="AE1176" s="1"/>
      <c r="AF1176" s="1"/>
      <c r="AG1176" s="1"/>
      <c r="AH1176" s="1"/>
      <c r="AI1176" s="1"/>
      <c r="AJ1176" s="1"/>
      <c r="AK1176" s="1"/>
      <c r="AL1176" s="1"/>
      <c r="AM1176" s="1"/>
      <c r="AN1176" s="1"/>
      <c r="AO1176" s="1"/>
      <c r="AP1176" s="1"/>
      <c r="AQ1176" s="1"/>
      <c r="AR1176" s="1"/>
      <c r="AS1176" s="1"/>
      <c r="AT1176" s="1"/>
      <c r="AU1176" s="1"/>
      <c r="AV1176" s="1"/>
      <c r="AW1176" s="1"/>
      <c r="AX1176" s="1"/>
      <c r="AY1176" s="1"/>
      <c r="AZ1176" s="1"/>
      <c r="BA1176" s="1"/>
      <c r="BB1176" s="1"/>
      <c r="BC1176" s="1"/>
      <c r="BD1176" s="1"/>
      <c r="BE1176" s="1"/>
      <c r="BF1176" s="1"/>
      <c r="BG1176" s="1"/>
      <c r="BH1176" s="1"/>
      <c r="BI1176" s="1"/>
      <c r="BJ1176" s="1"/>
      <c r="BK1176" s="1"/>
      <c r="BL1176" s="1"/>
      <c r="BM1176" s="1"/>
      <c r="BN1176" s="1"/>
      <c r="BO1176" s="1"/>
      <c r="BP1176" s="1"/>
      <c r="BQ1176" s="1"/>
      <c r="BR1176" s="1"/>
      <c r="BS1176" s="1"/>
      <c r="BT1176" s="1"/>
      <c r="BU1176" s="1"/>
      <c r="BV1176" s="1"/>
      <c r="BW1176" s="1"/>
      <c r="BX1176" s="1"/>
      <c r="BY1176" s="1"/>
      <c r="BZ1176" s="1"/>
      <c r="CA1176" s="1"/>
      <c r="CB1176" s="1"/>
      <c r="CC1176" s="1"/>
      <c r="CD1176" s="1"/>
      <c r="CE1176" s="1"/>
      <c r="CF1176" s="1"/>
      <c r="CG1176" s="1"/>
      <c r="CH1176" s="1"/>
      <c r="CI1176" s="1"/>
      <c r="CJ1176" s="1"/>
      <c r="CK1176" s="1"/>
      <c r="CL1176" s="1"/>
      <c r="CM1176" s="1"/>
      <c r="CN1176" s="1"/>
      <c r="CO1176" s="1"/>
      <c r="CP1176" s="1"/>
      <c r="CQ1176" s="1"/>
      <c r="CR1176" s="1"/>
      <c r="CS1176" s="1"/>
      <c r="CT1176" s="1"/>
      <c r="CU1176" s="1"/>
      <c r="CV1176" s="1"/>
      <c r="CW1176" s="1"/>
      <c r="CX1176" s="1"/>
      <c r="CY1176" s="1"/>
      <c r="CZ1176" s="1"/>
      <c r="DA1176" s="1"/>
      <c r="DB1176" s="1"/>
      <c r="DC1176" s="1"/>
      <c r="DD1176" s="1"/>
      <c r="DE1176" s="1"/>
      <c r="DF1176" s="1"/>
      <c r="DG1176" s="1"/>
      <c r="DH1176" s="1"/>
      <c r="DI1176" s="1"/>
      <c r="DJ1176" s="1"/>
      <c r="DK1176" s="1"/>
      <c r="DL1176" s="1"/>
      <c r="DM1176" s="1"/>
      <c r="DN1176" s="1"/>
      <c r="DO1176" s="1"/>
      <c r="DP1176" s="1"/>
      <c r="DQ1176" s="1"/>
      <c r="DR1176" s="1"/>
      <c r="DS1176" s="1"/>
      <c r="DT1176" s="1"/>
      <c r="DU1176" s="1"/>
      <c r="DV1176" s="1"/>
      <c r="DW1176" s="1"/>
      <c r="DX1176" s="1"/>
      <c r="DY1176" s="1"/>
      <c r="DZ1176" s="1"/>
      <c r="EA1176" s="1"/>
      <c r="EB1176" s="1"/>
      <c r="EC1176" s="1"/>
      <c r="ED1176" s="1"/>
      <c r="EE1176" s="1"/>
      <c r="EF1176" s="1"/>
      <c r="EG1176" s="1"/>
      <c r="EH1176" s="1"/>
      <c r="EI1176" s="1"/>
      <c r="EJ1176" s="1"/>
      <c r="EK1176" s="1"/>
      <c r="EL1176" s="1"/>
      <c r="EM1176" s="1"/>
      <c r="EN1176" s="1"/>
      <c r="EO1176" s="1"/>
      <c r="EP1176" s="1"/>
      <c r="EQ1176" s="1"/>
      <c r="ER1176" s="1"/>
      <c r="ES1176" s="1"/>
      <c r="ET1176" s="1"/>
      <c r="EU1176" s="1"/>
      <c r="EV1176" s="1"/>
      <c r="EW1176" s="1"/>
      <c r="EX1176" s="1"/>
      <c r="EY1176" s="1"/>
      <c r="EZ1176" s="1"/>
      <c r="FA1176" s="1"/>
      <c r="FB1176" s="1"/>
      <c r="FC1176" s="1"/>
      <c r="FD1176" s="1"/>
      <c r="FE1176" s="1"/>
      <c r="FF1176" s="1"/>
      <c r="FG1176" s="1"/>
      <c r="FH1176" s="1"/>
      <c r="FI1176" s="1"/>
      <c r="FJ1176" s="1"/>
      <c r="FK1176" s="1"/>
      <c r="FL1176" s="1"/>
      <c r="FM1176" s="1"/>
      <c r="FN1176" s="1"/>
      <c r="FO1176" s="1"/>
      <c r="FP1176" s="1"/>
      <c r="FQ1176" s="1"/>
      <c r="FR1176" s="1"/>
      <c r="FS1176" s="1"/>
      <c r="FT1176" s="1"/>
      <c r="FU1176" s="1"/>
      <c r="FV1176" s="1"/>
      <c r="FW1176" s="1"/>
      <c r="FX1176" s="1"/>
      <c r="FY1176" s="1"/>
      <c r="FZ1176" s="1"/>
      <c r="GA1176" s="1"/>
      <c r="GB1176" s="1"/>
      <c r="GC1176" s="1"/>
      <c r="GD1176" s="1"/>
      <c r="GE1176" s="1"/>
      <c r="GF1176" s="1"/>
      <c r="GG1176" s="1"/>
      <c r="GH1176" s="1"/>
      <c r="GI1176" s="1"/>
      <c r="GJ1176" s="1"/>
      <c r="GK1176" s="1"/>
      <c r="GL1176" s="1"/>
      <c r="GM1176" s="1"/>
      <c r="GN1176" s="1"/>
      <c r="GO1176" s="1"/>
      <c r="GP1176" s="1"/>
      <c r="GQ1176" s="1"/>
      <c r="GR1176" s="1"/>
      <c r="GS1176" s="1"/>
      <c r="GT1176" s="1"/>
      <c r="GU1176" s="1"/>
      <c r="GV1176" s="1"/>
      <c r="GW1176" s="1"/>
      <c r="GX1176" s="1"/>
      <c r="GY1176" s="1"/>
      <c r="GZ1176" s="1"/>
      <c r="HA1176" s="1"/>
      <c r="HB1176" s="1"/>
      <c r="HC1176" s="1"/>
      <c r="HD1176" s="1"/>
      <c r="HE1176" s="1"/>
      <c r="HF1176" s="1"/>
      <c r="HG1176" s="1"/>
      <c r="HH1176" s="1"/>
      <c r="HI1176" s="1"/>
      <c r="HJ1176" s="1"/>
      <c r="HK1176" s="1"/>
      <c r="HL1176" s="1"/>
      <c r="HM1176" s="1"/>
      <c r="HN1176" s="1"/>
      <c r="HO1176" s="1"/>
      <c r="HP1176" s="1"/>
      <c r="HQ1176" s="1"/>
      <c r="HR1176" s="1"/>
      <c r="HS1176" s="1"/>
      <c r="HT1176" s="1"/>
      <c r="HU1176" s="1"/>
      <c r="HV1176" s="1"/>
      <c r="HW1176" s="1"/>
      <c r="HX1176" s="1"/>
      <c r="HY1176" s="1"/>
      <c r="HZ1176" s="1"/>
      <c r="IA1176" s="1"/>
      <c r="IB1176" s="1"/>
      <c r="IC1176" s="1"/>
      <c r="ID1176" s="1"/>
      <c r="IE1176" s="1"/>
      <c r="IF1176" s="1"/>
      <c r="IG1176" s="1"/>
      <c r="IH1176" s="1"/>
      <c r="II1176" s="1"/>
      <c r="IJ1176" s="1"/>
      <c r="IK1176" s="1"/>
      <c r="IL1176" s="1"/>
      <c r="IM1176" s="1"/>
      <c r="IN1176" s="1"/>
      <c r="IO1176" s="1"/>
      <c r="IP1176" s="1"/>
      <c r="IQ1176" s="1"/>
      <c r="IR1176" s="1"/>
      <c r="IS1176" s="1"/>
      <c r="IT1176" s="1"/>
      <c r="IU1176" s="1"/>
      <c r="IV1176" s="1"/>
    </row>
    <row r="1177" spans="1:256">
      <c r="A1177" s="65" t="s">
        <v>962</v>
      </c>
      <c r="B1177" s="64">
        <v>567</v>
      </c>
      <c r="C1177" s="64">
        <v>135</v>
      </c>
      <c r="D1177" s="64">
        <v>5</v>
      </c>
      <c r="E1177" s="64">
        <v>7</v>
      </c>
      <c r="F1177" s="64">
        <v>16</v>
      </c>
      <c r="G1177" s="110"/>
      <c r="H1177" s="23">
        <f t="shared" si="107"/>
        <v>0</v>
      </c>
      <c r="I1177" s="20">
        <f t="shared" si="108"/>
        <v>0</v>
      </c>
      <c r="J1177" s="21">
        <f t="shared" si="109"/>
        <v>0</v>
      </c>
      <c r="K1177" s="21">
        <f t="shared" si="110"/>
        <v>0</v>
      </c>
      <c r="L1177" s="21">
        <f t="shared" si="111"/>
        <v>0</v>
      </c>
      <c r="M1177" s="2"/>
      <c r="N1177" s="2"/>
      <c r="O1177" s="1"/>
      <c r="P1177" s="1"/>
      <c r="Q1177" s="1"/>
      <c r="R1177" s="1"/>
      <c r="S1177" s="1"/>
      <c r="T1177" s="1"/>
      <c r="U1177" s="1"/>
      <c r="V1177" s="1"/>
      <c r="W1177" s="1"/>
      <c r="X1177" s="1"/>
      <c r="Y1177" s="1"/>
      <c r="Z1177" s="1"/>
      <c r="AA1177" s="1"/>
      <c r="AB1177" s="1"/>
      <c r="AC1177" s="1"/>
      <c r="AD1177" s="1"/>
      <c r="AE1177" s="1"/>
      <c r="AF1177" s="1"/>
      <c r="AG1177" s="1"/>
      <c r="AH1177" s="1"/>
      <c r="AI1177" s="1"/>
      <c r="AJ1177" s="1"/>
      <c r="AK1177" s="1"/>
      <c r="AL1177" s="1"/>
      <c r="AM1177" s="1"/>
      <c r="AN1177" s="1"/>
      <c r="AO1177" s="1"/>
      <c r="AP1177" s="1"/>
      <c r="AQ1177" s="1"/>
      <c r="AR1177" s="1"/>
      <c r="AS1177" s="1"/>
      <c r="AT1177" s="1"/>
      <c r="AU1177" s="1"/>
      <c r="AV1177" s="1"/>
      <c r="AW1177" s="1"/>
      <c r="AX1177" s="1"/>
      <c r="AY1177" s="1"/>
      <c r="AZ1177" s="1"/>
      <c r="BA1177" s="1"/>
      <c r="BB1177" s="1"/>
      <c r="BC1177" s="1"/>
      <c r="BD1177" s="1"/>
      <c r="BE1177" s="1"/>
      <c r="BF1177" s="1"/>
      <c r="BG1177" s="1"/>
      <c r="BH1177" s="1"/>
      <c r="BI1177" s="1"/>
      <c r="BJ1177" s="1"/>
      <c r="BK1177" s="1"/>
      <c r="BL1177" s="1"/>
      <c r="BM1177" s="1"/>
      <c r="BN1177" s="1"/>
      <c r="BO1177" s="1"/>
      <c r="BP1177" s="1"/>
      <c r="BQ1177" s="1"/>
      <c r="BR1177" s="1"/>
      <c r="BS1177" s="1"/>
      <c r="BT1177" s="1"/>
      <c r="BU1177" s="1"/>
      <c r="BV1177" s="1"/>
      <c r="BW1177" s="1"/>
      <c r="BX1177" s="1"/>
      <c r="BY1177" s="1"/>
      <c r="BZ1177" s="1"/>
      <c r="CA1177" s="1"/>
      <c r="CB1177" s="1"/>
      <c r="CC1177" s="1"/>
      <c r="CD1177" s="1"/>
      <c r="CE1177" s="1"/>
      <c r="CF1177" s="1"/>
      <c r="CG1177" s="1"/>
      <c r="CH1177" s="1"/>
      <c r="CI1177" s="1"/>
      <c r="CJ1177" s="1"/>
      <c r="CK1177" s="1"/>
      <c r="CL1177" s="1"/>
      <c r="CM1177" s="1"/>
      <c r="CN1177" s="1"/>
      <c r="CO1177" s="1"/>
      <c r="CP1177" s="1"/>
      <c r="CQ1177" s="1"/>
      <c r="CR1177" s="1"/>
      <c r="CS1177" s="1"/>
      <c r="CT1177" s="1"/>
      <c r="CU1177" s="1"/>
      <c r="CV1177" s="1"/>
      <c r="CW1177" s="1"/>
      <c r="CX1177" s="1"/>
      <c r="CY1177" s="1"/>
      <c r="CZ1177" s="1"/>
      <c r="DA1177" s="1"/>
      <c r="DB1177" s="1"/>
      <c r="DC1177" s="1"/>
      <c r="DD1177" s="1"/>
      <c r="DE1177" s="1"/>
      <c r="DF1177" s="1"/>
      <c r="DG1177" s="1"/>
      <c r="DH1177" s="1"/>
      <c r="DI1177" s="1"/>
      <c r="DJ1177" s="1"/>
      <c r="DK1177" s="1"/>
      <c r="DL1177" s="1"/>
      <c r="DM1177" s="1"/>
      <c r="DN1177" s="1"/>
      <c r="DO1177" s="1"/>
      <c r="DP1177" s="1"/>
      <c r="DQ1177" s="1"/>
      <c r="DR1177" s="1"/>
      <c r="DS1177" s="1"/>
      <c r="DT1177" s="1"/>
      <c r="DU1177" s="1"/>
      <c r="DV1177" s="1"/>
      <c r="DW1177" s="1"/>
      <c r="DX1177" s="1"/>
      <c r="DY1177" s="1"/>
      <c r="DZ1177" s="1"/>
      <c r="EA1177" s="1"/>
      <c r="EB1177" s="1"/>
      <c r="EC1177" s="1"/>
      <c r="ED1177" s="1"/>
      <c r="EE1177" s="1"/>
      <c r="EF1177" s="1"/>
      <c r="EG1177" s="1"/>
      <c r="EH1177" s="1"/>
      <c r="EI1177" s="1"/>
      <c r="EJ1177" s="1"/>
      <c r="EK1177" s="1"/>
      <c r="EL1177" s="1"/>
      <c r="EM1177" s="1"/>
      <c r="EN1177" s="1"/>
      <c r="EO1177" s="1"/>
      <c r="EP1177" s="1"/>
      <c r="EQ1177" s="1"/>
      <c r="ER1177" s="1"/>
      <c r="ES1177" s="1"/>
      <c r="ET1177" s="1"/>
      <c r="EU1177" s="1"/>
      <c r="EV1177" s="1"/>
      <c r="EW1177" s="1"/>
      <c r="EX1177" s="1"/>
      <c r="EY1177" s="1"/>
      <c r="EZ1177" s="1"/>
      <c r="FA1177" s="1"/>
      <c r="FB1177" s="1"/>
      <c r="FC1177" s="1"/>
      <c r="FD1177" s="1"/>
      <c r="FE1177" s="1"/>
      <c r="FF1177" s="1"/>
      <c r="FG1177" s="1"/>
      <c r="FH1177" s="1"/>
      <c r="FI1177" s="1"/>
      <c r="FJ1177" s="1"/>
      <c r="FK1177" s="1"/>
      <c r="FL1177" s="1"/>
      <c r="FM1177" s="1"/>
      <c r="FN1177" s="1"/>
      <c r="FO1177" s="1"/>
      <c r="FP1177" s="1"/>
      <c r="FQ1177" s="1"/>
      <c r="FR1177" s="1"/>
      <c r="FS1177" s="1"/>
      <c r="FT1177" s="1"/>
      <c r="FU1177" s="1"/>
      <c r="FV1177" s="1"/>
      <c r="FW1177" s="1"/>
      <c r="FX1177" s="1"/>
      <c r="FY1177" s="1"/>
      <c r="FZ1177" s="1"/>
      <c r="GA1177" s="1"/>
      <c r="GB1177" s="1"/>
      <c r="GC1177" s="1"/>
      <c r="GD1177" s="1"/>
      <c r="GE1177" s="1"/>
      <c r="GF1177" s="1"/>
      <c r="GG1177" s="1"/>
      <c r="GH1177" s="1"/>
      <c r="GI1177" s="1"/>
      <c r="GJ1177" s="1"/>
      <c r="GK1177" s="1"/>
      <c r="GL1177" s="1"/>
      <c r="GM1177" s="1"/>
      <c r="GN1177" s="1"/>
      <c r="GO1177" s="1"/>
      <c r="GP1177" s="1"/>
      <c r="GQ1177" s="1"/>
      <c r="GR1177" s="1"/>
      <c r="GS1177" s="1"/>
      <c r="GT1177" s="1"/>
      <c r="GU1177" s="1"/>
      <c r="GV1177" s="1"/>
      <c r="GW1177" s="1"/>
      <c r="GX1177" s="1"/>
      <c r="GY1177" s="1"/>
      <c r="GZ1177" s="1"/>
      <c r="HA1177" s="1"/>
      <c r="HB1177" s="1"/>
      <c r="HC1177" s="1"/>
      <c r="HD1177" s="1"/>
      <c r="HE1177" s="1"/>
      <c r="HF1177" s="1"/>
      <c r="HG1177" s="1"/>
      <c r="HH1177" s="1"/>
      <c r="HI1177" s="1"/>
      <c r="HJ1177" s="1"/>
      <c r="HK1177" s="1"/>
      <c r="HL1177" s="1"/>
      <c r="HM1177" s="1"/>
      <c r="HN1177" s="1"/>
      <c r="HO1177" s="1"/>
      <c r="HP1177" s="1"/>
      <c r="HQ1177" s="1"/>
      <c r="HR1177" s="1"/>
      <c r="HS1177" s="1"/>
      <c r="HT1177" s="1"/>
      <c r="HU1177" s="1"/>
      <c r="HV1177" s="1"/>
      <c r="HW1177" s="1"/>
      <c r="HX1177" s="1"/>
      <c r="HY1177" s="1"/>
      <c r="HZ1177" s="1"/>
      <c r="IA1177" s="1"/>
      <c r="IB1177" s="1"/>
      <c r="IC1177" s="1"/>
      <c r="ID1177" s="1"/>
      <c r="IE1177" s="1"/>
      <c r="IF1177" s="1"/>
      <c r="IG1177" s="1"/>
      <c r="IH1177" s="1"/>
      <c r="II1177" s="1"/>
      <c r="IJ1177" s="1"/>
      <c r="IK1177" s="1"/>
      <c r="IL1177" s="1"/>
      <c r="IM1177" s="1"/>
      <c r="IN1177" s="1"/>
      <c r="IO1177" s="1"/>
      <c r="IP1177" s="1"/>
      <c r="IQ1177" s="1"/>
      <c r="IR1177" s="1"/>
      <c r="IS1177" s="1"/>
      <c r="IT1177" s="1"/>
      <c r="IU1177" s="1"/>
      <c r="IV1177" s="1"/>
    </row>
    <row r="1178" spans="1:256">
      <c r="A1178" s="65" t="s">
        <v>963</v>
      </c>
      <c r="B1178" s="64">
        <v>160</v>
      </c>
      <c r="C1178" s="64">
        <v>49</v>
      </c>
      <c r="D1178" s="64">
        <v>2.5</v>
      </c>
      <c r="E1178" s="64">
        <v>0.5</v>
      </c>
      <c r="F1178" s="64">
        <v>6.1</v>
      </c>
      <c r="G1178" s="110"/>
      <c r="H1178" s="23">
        <f t="shared" si="107"/>
        <v>0</v>
      </c>
      <c r="I1178" s="20">
        <f t="shared" si="108"/>
        <v>0</v>
      </c>
      <c r="J1178" s="21">
        <f t="shared" si="109"/>
        <v>0</v>
      </c>
      <c r="K1178" s="21">
        <f t="shared" si="110"/>
        <v>0</v>
      </c>
      <c r="L1178" s="21">
        <f t="shared" si="111"/>
        <v>0</v>
      </c>
      <c r="M1178" s="2"/>
      <c r="N1178" s="2"/>
      <c r="O1178" s="1"/>
      <c r="P1178" s="1"/>
      <c r="Q1178" s="1"/>
      <c r="R1178" s="1"/>
      <c r="S1178" s="1"/>
      <c r="T1178" s="1"/>
      <c r="U1178" s="1"/>
      <c r="V1178" s="1"/>
      <c r="W1178" s="1"/>
      <c r="X1178" s="1"/>
      <c r="Y1178" s="1"/>
      <c r="Z1178" s="1"/>
      <c r="AA1178" s="1"/>
      <c r="AB1178" s="1"/>
      <c r="AC1178" s="1"/>
      <c r="AD1178" s="1"/>
      <c r="AE1178" s="1"/>
      <c r="AF1178" s="1"/>
      <c r="AG1178" s="1"/>
      <c r="AH1178" s="1"/>
      <c r="AI1178" s="1"/>
      <c r="AJ1178" s="1"/>
      <c r="AK1178" s="1"/>
      <c r="AL1178" s="1"/>
      <c r="AM1178" s="1"/>
      <c r="AN1178" s="1"/>
      <c r="AO1178" s="1"/>
      <c r="AP1178" s="1"/>
      <c r="AQ1178" s="1"/>
      <c r="AR1178" s="1"/>
      <c r="AS1178" s="1"/>
      <c r="AT1178" s="1"/>
      <c r="AU1178" s="1"/>
      <c r="AV1178" s="1"/>
      <c r="AW1178" s="1"/>
      <c r="AX1178" s="1"/>
      <c r="AY1178" s="1"/>
      <c r="AZ1178" s="1"/>
      <c r="BA1178" s="1"/>
      <c r="BB1178" s="1"/>
      <c r="BC1178" s="1"/>
      <c r="BD1178" s="1"/>
      <c r="BE1178" s="1"/>
      <c r="BF1178" s="1"/>
      <c r="BG1178" s="1"/>
      <c r="BH1178" s="1"/>
      <c r="BI1178" s="1"/>
      <c r="BJ1178" s="1"/>
      <c r="BK1178" s="1"/>
      <c r="BL1178" s="1"/>
      <c r="BM1178" s="1"/>
      <c r="BN1178" s="1"/>
      <c r="BO1178" s="1"/>
      <c r="BP1178" s="1"/>
      <c r="BQ1178" s="1"/>
      <c r="BR1178" s="1"/>
      <c r="BS1178" s="1"/>
      <c r="BT1178" s="1"/>
      <c r="BU1178" s="1"/>
      <c r="BV1178" s="1"/>
      <c r="BW1178" s="1"/>
      <c r="BX1178" s="1"/>
      <c r="BY1178" s="1"/>
      <c r="BZ1178" s="1"/>
      <c r="CA1178" s="1"/>
      <c r="CB1178" s="1"/>
      <c r="CC1178" s="1"/>
      <c r="CD1178" s="1"/>
      <c r="CE1178" s="1"/>
      <c r="CF1178" s="1"/>
      <c r="CG1178" s="1"/>
      <c r="CH1178" s="1"/>
      <c r="CI1178" s="1"/>
      <c r="CJ1178" s="1"/>
      <c r="CK1178" s="1"/>
      <c r="CL1178" s="1"/>
      <c r="CM1178" s="1"/>
      <c r="CN1178" s="1"/>
      <c r="CO1178" s="1"/>
      <c r="CP1178" s="1"/>
      <c r="CQ1178" s="1"/>
      <c r="CR1178" s="1"/>
      <c r="CS1178" s="1"/>
      <c r="CT1178" s="1"/>
      <c r="CU1178" s="1"/>
      <c r="CV1178" s="1"/>
      <c r="CW1178" s="1"/>
      <c r="CX1178" s="1"/>
      <c r="CY1178" s="1"/>
      <c r="CZ1178" s="1"/>
      <c r="DA1178" s="1"/>
      <c r="DB1178" s="1"/>
      <c r="DC1178" s="1"/>
      <c r="DD1178" s="1"/>
      <c r="DE1178" s="1"/>
      <c r="DF1178" s="1"/>
      <c r="DG1178" s="1"/>
      <c r="DH1178" s="1"/>
      <c r="DI1178" s="1"/>
      <c r="DJ1178" s="1"/>
      <c r="DK1178" s="1"/>
      <c r="DL1178" s="1"/>
      <c r="DM1178" s="1"/>
      <c r="DN1178" s="1"/>
      <c r="DO1178" s="1"/>
      <c r="DP1178" s="1"/>
      <c r="DQ1178" s="1"/>
      <c r="DR1178" s="1"/>
      <c r="DS1178" s="1"/>
      <c r="DT1178" s="1"/>
      <c r="DU1178" s="1"/>
      <c r="DV1178" s="1"/>
      <c r="DW1178" s="1"/>
      <c r="DX1178" s="1"/>
      <c r="DY1178" s="1"/>
      <c r="DZ1178" s="1"/>
      <c r="EA1178" s="1"/>
      <c r="EB1178" s="1"/>
      <c r="EC1178" s="1"/>
      <c r="ED1178" s="1"/>
      <c r="EE1178" s="1"/>
      <c r="EF1178" s="1"/>
      <c r="EG1178" s="1"/>
      <c r="EH1178" s="1"/>
      <c r="EI1178" s="1"/>
      <c r="EJ1178" s="1"/>
      <c r="EK1178" s="1"/>
      <c r="EL1178" s="1"/>
      <c r="EM1178" s="1"/>
      <c r="EN1178" s="1"/>
      <c r="EO1178" s="1"/>
      <c r="EP1178" s="1"/>
      <c r="EQ1178" s="1"/>
      <c r="ER1178" s="1"/>
      <c r="ES1178" s="1"/>
      <c r="ET1178" s="1"/>
      <c r="EU1178" s="1"/>
      <c r="EV1178" s="1"/>
      <c r="EW1178" s="1"/>
      <c r="EX1178" s="1"/>
      <c r="EY1178" s="1"/>
      <c r="EZ1178" s="1"/>
      <c r="FA1178" s="1"/>
      <c r="FB1178" s="1"/>
      <c r="FC1178" s="1"/>
      <c r="FD1178" s="1"/>
      <c r="FE1178" s="1"/>
      <c r="FF1178" s="1"/>
      <c r="FG1178" s="1"/>
      <c r="FH1178" s="1"/>
      <c r="FI1178" s="1"/>
      <c r="FJ1178" s="1"/>
      <c r="FK1178" s="1"/>
      <c r="FL1178" s="1"/>
      <c r="FM1178" s="1"/>
      <c r="FN1178" s="1"/>
      <c r="FO1178" s="1"/>
      <c r="FP1178" s="1"/>
      <c r="FQ1178" s="1"/>
      <c r="FR1178" s="1"/>
      <c r="FS1178" s="1"/>
      <c r="FT1178" s="1"/>
      <c r="FU1178" s="1"/>
      <c r="FV1178" s="1"/>
      <c r="FW1178" s="1"/>
      <c r="FX1178" s="1"/>
      <c r="FY1178" s="1"/>
      <c r="FZ1178" s="1"/>
      <c r="GA1178" s="1"/>
      <c r="GB1178" s="1"/>
      <c r="GC1178" s="1"/>
      <c r="GD1178" s="1"/>
      <c r="GE1178" s="1"/>
      <c r="GF1178" s="1"/>
      <c r="GG1178" s="1"/>
      <c r="GH1178" s="1"/>
      <c r="GI1178" s="1"/>
      <c r="GJ1178" s="1"/>
      <c r="GK1178" s="1"/>
      <c r="GL1178" s="1"/>
      <c r="GM1178" s="1"/>
      <c r="GN1178" s="1"/>
      <c r="GO1178" s="1"/>
      <c r="GP1178" s="1"/>
      <c r="GQ1178" s="1"/>
      <c r="GR1178" s="1"/>
      <c r="GS1178" s="1"/>
      <c r="GT1178" s="1"/>
      <c r="GU1178" s="1"/>
      <c r="GV1178" s="1"/>
      <c r="GW1178" s="1"/>
      <c r="GX1178" s="1"/>
      <c r="GY1178" s="1"/>
      <c r="GZ1178" s="1"/>
      <c r="HA1178" s="1"/>
      <c r="HB1178" s="1"/>
      <c r="HC1178" s="1"/>
      <c r="HD1178" s="1"/>
      <c r="HE1178" s="1"/>
      <c r="HF1178" s="1"/>
      <c r="HG1178" s="1"/>
      <c r="HH1178" s="1"/>
      <c r="HI1178" s="1"/>
      <c r="HJ1178" s="1"/>
      <c r="HK1178" s="1"/>
      <c r="HL1178" s="1"/>
      <c r="HM1178" s="1"/>
      <c r="HN1178" s="1"/>
      <c r="HO1178" s="1"/>
      <c r="HP1178" s="1"/>
      <c r="HQ1178" s="1"/>
      <c r="HR1178" s="1"/>
      <c r="HS1178" s="1"/>
      <c r="HT1178" s="1"/>
      <c r="HU1178" s="1"/>
      <c r="HV1178" s="1"/>
      <c r="HW1178" s="1"/>
      <c r="HX1178" s="1"/>
      <c r="HY1178" s="1"/>
      <c r="HZ1178" s="1"/>
      <c r="IA1178" s="1"/>
      <c r="IB1178" s="1"/>
      <c r="IC1178" s="1"/>
      <c r="ID1178" s="1"/>
      <c r="IE1178" s="1"/>
      <c r="IF1178" s="1"/>
      <c r="IG1178" s="1"/>
      <c r="IH1178" s="1"/>
      <c r="II1178" s="1"/>
      <c r="IJ1178" s="1"/>
      <c r="IK1178" s="1"/>
      <c r="IL1178" s="1"/>
      <c r="IM1178" s="1"/>
      <c r="IN1178" s="1"/>
      <c r="IO1178" s="1"/>
      <c r="IP1178" s="1"/>
      <c r="IQ1178" s="1"/>
      <c r="IR1178" s="1"/>
      <c r="IS1178" s="1"/>
      <c r="IT1178" s="1"/>
      <c r="IU1178" s="1"/>
      <c r="IV1178" s="1"/>
    </row>
    <row r="1179" spans="1:256">
      <c r="A1179" s="65" t="s">
        <v>964</v>
      </c>
      <c r="B1179" s="64">
        <v>769</v>
      </c>
      <c r="C1179" s="64">
        <v>183</v>
      </c>
      <c r="D1179" s="64">
        <v>9.8000000000000007</v>
      </c>
      <c r="E1179" s="64">
        <v>11.7</v>
      </c>
      <c r="F1179" s="64">
        <v>7.8</v>
      </c>
      <c r="G1179" s="110"/>
      <c r="H1179" s="23">
        <f t="shared" si="107"/>
        <v>0</v>
      </c>
      <c r="I1179" s="20">
        <f t="shared" si="108"/>
        <v>0</v>
      </c>
      <c r="J1179" s="21">
        <f t="shared" si="109"/>
        <v>0</v>
      </c>
      <c r="K1179" s="21">
        <f t="shared" si="110"/>
        <v>0</v>
      </c>
      <c r="L1179" s="21">
        <f t="shared" si="111"/>
        <v>0</v>
      </c>
      <c r="M1179" s="2"/>
      <c r="N1179" s="2"/>
      <c r="O1179" s="1"/>
      <c r="P1179" s="1"/>
      <c r="Q1179" s="1"/>
      <c r="R1179" s="1"/>
      <c r="S1179" s="1"/>
      <c r="T1179" s="1"/>
      <c r="U1179" s="1"/>
      <c r="V1179" s="1"/>
      <c r="W1179" s="1"/>
      <c r="X1179" s="1"/>
      <c r="Y1179" s="1"/>
      <c r="Z1179" s="1"/>
      <c r="AA1179" s="1"/>
      <c r="AB1179" s="1"/>
      <c r="AC1179" s="1"/>
      <c r="AD1179" s="1"/>
      <c r="AE1179" s="1"/>
      <c r="AF1179" s="1"/>
      <c r="AG1179" s="1"/>
      <c r="AH1179" s="1"/>
      <c r="AI1179" s="1"/>
      <c r="AJ1179" s="1"/>
      <c r="AK1179" s="1"/>
      <c r="AL1179" s="1"/>
      <c r="AM1179" s="1"/>
      <c r="AN1179" s="1"/>
      <c r="AO1179" s="1"/>
      <c r="AP1179" s="1"/>
      <c r="AQ1179" s="1"/>
      <c r="AR1179" s="1"/>
      <c r="AS1179" s="1"/>
      <c r="AT1179" s="1"/>
      <c r="AU1179" s="1"/>
      <c r="AV1179" s="1"/>
      <c r="AW1179" s="1"/>
      <c r="AX1179" s="1"/>
      <c r="AY1179" s="1"/>
      <c r="AZ1179" s="1"/>
      <c r="BA1179" s="1"/>
      <c r="BB1179" s="1"/>
      <c r="BC1179" s="1"/>
      <c r="BD1179" s="1"/>
      <c r="BE1179" s="1"/>
      <c r="BF1179" s="1"/>
      <c r="BG1179" s="1"/>
      <c r="BH1179" s="1"/>
      <c r="BI1179" s="1"/>
      <c r="BJ1179" s="1"/>
      <c r="BK1179" s="1"/>
      <c r="BL1179" s="1"/>
      <c r="BM1179" s="1"/>
      <c r="BN1179" s="1"/>
      <c r="BO1179" s="1"/>
      <c r="BP1179" s="1"/>
      <c r="BQ1179" s="1"/>
      <c r="BR1179" s="1"/>
      <c r="BS1179" s="1"/>
      <c r="BT1179" s="1"/>
      <c r="BU1179" s="1"/>
      <c r="BV1179" s="1"/>
      <c r="BW1179" s="1"/>
      <c r="BX1179" s="1"/>
      <c r="BY1179" s="1"/>
      <c r="BZ1179" s="1"/>
      <c r="CA1179" s="1"/>
      <c r="CB1179" s="1"/>
      <c r="CC1179" s="1"/>
      <c r="CD1179" s="1"/>
      <c r="CE1179" s="1"/>
      <c r="CF1179" s="1"/>
      <c r="CG1179" s="1"/>
      <c r="CH1179" s="1"/>
      <c r="CI1179" s="1"/>
      <c r="CJ1179" s="1"/>
      <c r="CK1179" s="1"/>
      <c r="CL1179" s="1"/>
      <c r="CM1179" s="1"/>
      <c r="CN1179" s="1"/>
      <c r="CO1179" s="1"/>
      <c r="CP1179" s="1"/>
      <c r="CQ1179" s="1"/>
      <c r="CR1179" s="1"/>
      <c r="CS1179" s="1"/>
      <c r="CT1179" s="1"/>
      <c r="CU1179" s="1"/>
      <c r="CV1179" s="1"/>
      <c r="CW1179" s="1"/>
      <c r="CX1179" s="1"/>
      <c r="CY1179" s="1"/>
      <c r="CZ1179" s="1"/>
      <c r="DA1179" s="1"/>
      <c r="DB1179" s="1"/>
      <c r="DC1179" s="1"/>
      <c r="DD1179" s="1"/>
      <c r="DE1179" s="1"/>
      <c r="DF1179" s="1"/>
      <c r="DG1179" s="1"/>
      <c r="DH1179" s="1"/>
      <c r="DI1179" s="1"/>
      <c r="DJ1179" s="1"/>
      <c r="DK1179" s="1"/>
      <c r="DL1179" s="1"/>
      <c r="DM1179" s="1"/>
      <c r="DN1179" s="1"/>
      <c r="DO1179" s="1"/>
      <c r="DP1179" s="1"/>
      <c r="DQ1179" s="1"/>
      <c r="DR1179" s="1"/>
      <c r="DS1179" s="1"/>
      <c r="DT1179" s="1"/>
      <c r="DU1179" s="1"/>
      <c r="DV1179" s="1"/>
      <c r="DW1179" s="1"/>
      <c r="DX1179" s="1"/>
      <c r="DY1179" s="1"/>
      <c r="DZ1179" s="1"/>
      <c r="EA1179" s="1"/>
      <c r="EB1179" s="1"/>
      <c r="EC1179" s="1"/>
      <c r="ED1179" s="1"/>
      <c r="EE1179" s="1"/>
      <c r="EF1179" s="1"/>
      <c r="EG1179" s="1"/>
      <c r="EH1179" s="1"/>
      <c r="EI1179" s="1"/>
      <c r="EJ1179" s="1"/>
      <c r="EK1179" s="1"/>
      <c r="EL1179" s="1"/>
      <c r="EM1179" s="1"/>
      <c r="EN1179" s="1"/>
      <c r="EO1179" s="1"/>
      <c r="EP1179" s="1"/>
      <c r="EQ1179" s="1"/>
      <c r="ER1179" s="1"/>
      <c r="ES1179" s="1"/>
      <c r="ET1179" s="1"/>
      <c r="EU1179" s="1"/>
      <c r="EV1179" s="1"/>
      <c r="EW1179" s="1"/>
      <c r="EX1179" s="1"/>
      <c r="EY1179" s="1"/>
      <c r="EZ1179" s="1"/>
      <c r="FA1179" s="1"/>
      <c r="FB1179" s="1"/>
      <c r="FC1179" s="1"/>
      <c r="FD1179" s="1"/>
      <c r="FE1179" s="1"/>
      <c r="FF1179" s="1"/>
      <c r="FG1179" s="1"/>
      <c r="FH1179" s="1"/>
      <c r="FI1179" s="1"/>
      <c r="FJ1179" s="1"/>
      <c r="FK1179" s="1"/>
      <c r="FL1179" s="1"/>
      <c r="FM1179" s="1"/>
      <c r="FN1179" s="1"/>
      <c r="FO1179" s="1"/>
      <c r="FP1179" s="1"/>
      <c r="FQ1179" s="1"/>
      <c r="FR1179" s="1"/>
      <c r="FS1179" s="1"/>
      <c r="FT1179" s="1"/>
      <c r="FU1179" s="1"/>
      <c r="FV1179" s="1"/>
      <c r="FW1179" s="1"/>
      <c r="FX1179" s="1"/>
      <c r="FY1179" s="1"/>
      <c r="FZ1179" s="1"/>
      <c r="GA1179" s="1"/>
      <c r="GB1179" s="1"/>
      <c r="GC1179" s="1"/>
      <c r="GD1179" s="1"/>
      <c r="GE1179" s="1"/>
      <c r="GF1179" s="1"/>
      <c r="GG1179" s="1"/>
      <c r="GH1179" s="1"/>
      <c r="GI1179" s="1"/>
      <c r="GJ1179" s="1"/>
      <c r="GK1179" s="1"/>
      <c r="GL1179" s="1"/>
      <c r="GM1179" s="1"/>
      <c r="GN1179" s="1"/>
      <c r="GO1179" s="1"/>
      <c r="GP1179" s="1"/>
      <c r="GQ1179" s="1"/>
      <c r="GR1179" s="1"/>
      <c r="GS1179" s="1"/>
      <c r="GT1179" s="1"/>
      <c r="GU1179" s="1"/>
      <c r="GV1179" s="1"/>
      <c r="GW1179" s="1"/>
      <c r="GX1179" s="1"/>
      <c r="GY1179" s="1"/>
      <c r="GZ1179" s="1"/>
      <c r="HA1179" s="1"/>
      <c r="HB1179" s="1"/>
      <c r="HC1179" s="1"/>
      <c r="HD1179" s="1"/>
      <c r="HE1179" s="1"/>
      <c r="HF1179" s="1"/>
      <c r="HG1179" s="1"/>
      <c r="HH1179" s="1"/>
      <c r="HI1179" s="1"/>
      <c r="HJ1179" s="1"/>
      <c r="HK1179" s="1"/>
      <c r="HL1179" s="1"/>
      <c r="HM1179" s="1"/>
      <c r="HN1179" s="1"/>
      <c r="HO1179" s="1"/>
      <c r="HP1179" s="1"/>
      <c r="HQ1179" s="1"/>
      <c r="HR1179" s="1"/>
      <c r="HS1179" s="1"/>
      <c r="HT1179" s="1"/>
      <c r="HU1179" s="1"/>
      <c r="HV1179" s="1"/>
      <c r="HW1179" s="1"/>
      <c r="HX1179" s="1"/>
      <c r="HY1179" s="1"/>
      <c r="HZ1179" s="1"/>
      <c r="IA1179" s="1"/>
      <c r="IB1179" s="1"/>
      <c r="IC1179" s="1"/>
      <c r="ID1179" s="1"/>
      <c r="IE1179" s="1"/>
      <c r="IF1179" s="1"/>
      <c r="IG1179" s="1"/>
      <c r="IH1179" s="1"/>
      <c r="II1179" s="1"/>
      <c r="IJ1179" s="1"/>
      <c r="IK1179" s="1"/>
      <c r="IL1179" s="1"/>
      <c r="IM1179" s="1"/>
      <c r="IN1179" s="1"/>
      <c r="IO1179" s="1"/>
      <c r="IP1179" s="1"/>
      <c r="IQ1179" s="1"/>
      <c r="IR1179" s="1"/>
      <c r="IS1179" s="1"/>
      <c r="IT1179" s="1"/>
      <c r="IU1179" s="1"/>
      <c r="IV1179" s="1"/>
    </row>
    <row r="1180" spans="1:256">
      <c r="A1180" s="65" t="s">
        <v>965</v>
      </c>
      <c r="B1180" s="64">
        <v>1082</v>
      </c>
      <c r="C1180" s="64">
        <v>258</v>
      </c>
      <c r="D1180" s="64">
        <v>25</v>
      </c>
      <c r="E1180" s="64">
        <v>15</v>
      </c>
      <c r="F1180" s="64">
        <v>1</v>
      </c>
      <c r="G1180" s="110"/>
      <c r="H1180" s="23">
        <f t="shared" si="107"/>
        <v>0</v>
      </c>
      <c r="I1180" s="20">
        <f t="shared" si="108"/>
        <v>0</v>
      </c>
      <c r="J1180" s="21">
        <f t="shared" si="109"/>
        <v>0</v>
      </c>
      <c r="K1180" s="21">
        <f t="shared" si="110"/>
        <v>0</v>
      </c>
      <c r="L1180" s="21">
        <f t="shared" si="111"/>
        <v>0</v>
      </c>
      <c r="M1180" s="2"/>
      <c r="N1180" s="2"/>
      <c r="O1180" s="1"/>
      <c r="P1180" s="1"/>
      <c r="Q1180" s="1"/>
      <c r="R1180" s="1"/>
      <c r="S1180" s="1"/>
      <c r="T1180" s="1"/>
      <c r="U1180" s="1"/>
      <c r="V1180" s="1"/>
      <c r="W1180" s="1"/>
      <c r="X1180" s="1"/>
      <c r="Y1180" s="1"/>
      <c r="Z1180" s="1"/>
      <c r="AA1180" s="1"/>
      <c r="AB1180" s="1"/>
      <c r="AC1180" s="1"/>
      <c r="AD1180" s="1"/>
      <c r="AE1180" s="1"/>
      <c r="AF1180" s="1"/>
      <c r="AG1180" s="1"/>
      <c r="AH1180" s="1"/>
      <c r="AI1180" s="1"/>
      <c r="AJ1180" s="1"/>
      <c r="AK1180" s="1"/>
      <c r="AL1180" s="1"/>
      <c r="AM1180" s="1"/>
      <c r="AN1180" s="1"/>
      <c r="AO1180" s="1"/>
      <c r="AP1180" s="1"/>
      <c r="AQ1180" s="1"/>
      <c r="AR1180" s="1"/>
      <c r="AS1180" s="1"/>
      <c r="AT1180" s="1"/>
      <c r="AU1180" s="1"/>
      <c r="AV1180" s="1"/>
      <c r="AW1180" s="1"/>
      <c r="AX1180" s="1"/>
      <c r="AY1180" s="1"/>
      <c r="AZ1180" s="1"/>
      <c r="BA1180" s="1"/>
      <c r="BB1180" s="1"/>
      <c r="BC1180" s="1"/>
      <c r="BD1180" s="1"/>
      <c r="BE1180" s="1"/>
      <c r="BF1180" s="1"/>
      <c r="BG1180" s="1"/>
      <c r="BH1180" s="1"/>
      <c r="BI1180" s="1"/>
      <c r="BJ1180" s="1"/>
      <c r="BK1180" s="1"/>
      <c r="BL1180" s="1"/>
      <c r="BM1180" s="1"/>
      <c r="BN1180" s="1"/>
      <c r="BO1180" s="1"/>
      <c r="BP1180" s="1"/>
      <c r="BQ1180" s="1"/>
      <c r="BR1180" s="1"/>
      <c r="BS1180" s="1"/>
      <c r="BT1180" s="1"/>
      <c r="BU1180" s="1"/>
      <c r="BV1180" s="1"/>
      <c r="BW1180" s="1"/>
      <c r="BX1180" s="1"/>
      <c r="BY1180" s="1"/>
      <c r="BZ1180" s="1"/>
      <c r="CA1180" s="1"/>
      <c r="CB1180" s="1"/>
      <c r="CC1180" s="1"/>
      <c r="CD1180" s="1"/>
      <c r="CE1180" s="1"/>
      <c r="CF1180" s="1"/>
      <c r="CG1180" s="1"/>
      <c r="CH1180" s="1"/>
      <c r="CI1180" s="1"/>
      <c r="CJ1180" s="1"/>
      <c r="CK1180" s="1"/>
      <c r="CL1180" s="1"/>
      <c r="CM1180" s="1"/>
      <c r="CN1180" s="1"/>
      <c r="CO1180" s="1"/>
      <c r="CP1180" s="1"/>
      <c r="CQ1180" s="1"/>
      <c r="CR1180" s="1"/>
      <c r="CS1180" s="1"/>
      <c r="CT1180" s="1"/>
      <c r="CU1180" s="1"/>
      <c r="CV1180" s="1"/>
      <c r="CW1180" s="1"/>
      <c r="CX1180" s="1"/>
      <c r="CY1180" s="1"/>
      <c r="CZ1180" s="1"/>
      <c r="DA1180" s="1"/>
      <c r="DB1180" s="1"/>
      <c r="DC1180" s="1"/>
      <c r="DD1180" s="1"/>
      <c r="DE1180" s="1"/>
      <c r="DF1180" s="1"/>
      <c r="DG1180" s="1"/>
      <c r="DH1180" s="1"/>
      <c r="DI1180" s="1"/>
      <c r="DJ1180" s="1"/>
      <c r="DK1180" s="1"/>
      <c r="DL1180" s="1"/>
      <c r="DM1180" s="1"/>
      <c r="DN1180" s="1"/>
      <c r="DO1180" s="1"/>
      <c r="DP1180" s="1"/>
      <c r="DQ1180" s="1"/>
      <c r="DR1180" s="1"/>
      <c r="DS1180" s="1"/>
      <c r="DT1180" s="1"/>
      <c r="DU1180" s="1"/>
      <c r="DV1180" s="1"/>
      <c r="DW1180" s="1"/>
      <c r="DX1180" s="1"/>
      <c r="DY1180" s="1"/>
      <c r="DZ1180" s="1"/>
      <c r="EA1180" s="1"/>
      <c r="EB1180" s="1"/>
      <c r="EC1180" s="1"/>
      <c r="ED1180" s="1"/>
      <c r="EE1180" s="1"/>
      <c r="EF1180" s="1"/>
      <c r="EG1180" s="1"/>
      <c r="EH1180" s="1"/>
      <c r="EI1180" s="1"/>
      <c r="EJ1180" s="1"/>
      <c r="EK1180" s="1"/>
      <c r="EL1180" s="1"/>
      <c r="EM1180" s="1"/>
      <c r="EN1180" s="1"/>
      <c r="EO1180" s="1"/>
      <c r="EP1180" s="1"/>
      <c r="EQ1180" s="1"/>
      <c r="ER1180" s="1"/>
      <c r="ES1180" s="1"/>
      <c r="ET1180" s="1"/>
      <c r="EU1180" s="1"/>
      <c r="EV1180" s="1"/>
      <c r="EW1180" s="1"/>
      <c r="EX1180" s="1"/>
      <c r="EY1180" s="1"/>
      <c r="EZ1180" s="1"/>
      <c r="FA1180" s="1"/>
      <c r="FB1180" s="1"/>
      <c r="FC1180" s="1"/>
      <c r="FD1180" s="1"/>
      <c r="FE1180" s="1"/>
      <c r="FF1180" s="1"/>
      <c r="FG1180" s="1"/>
      <c r="FH1180" s="1"/>
      <c r="FI1180" s="1"/>
      <c r="FJ1180" s="1"/>
      <c r="FK1180" s="1"/>
      <c r="FL1180" s="1"/>
      <c r="FM1180" s="1"/>
      <c r="FN1180" s="1"/>
      <c r="FO1180" s="1"/>
      <c r="FP1180" s="1"/>
      <c r="FQ1180" s="1"/>
      <c r="FR1180" s="1"/>
      <c r="FS1180" s="1"/>
      <c r="FT1180" s="1"/>
      <c r="FU1180" s="1"/>
      <c r="FV1180" s="1"/>
      <c r="FW1180" s="1"/>
      <c r="FX1180" s="1"/>
      <c r="FY1180" s="1"/>
      <c r="FZ1180" s="1"/>
      <c r="GA1180" s="1"/>
      <c r="GB1180" s="1"/>
      <c r="GC1180" s="1"/>
      <c r="GD1180" s="1"/>
      <c r="GE1180" s="1"/>
      <c r="GF1180" s="1"/>
      <c r="GG1180" s="1"/>
      <c r="GH1180" s="1"/>
      <c r="GI1180" s="1"/>
      <c r="GJ1180" s="1"/>
      <c r="GK1180" s="1"/>
      <c r="GL1180" s="1"/>
      <c r="GM1180" s="1"/>
      <c r="GN1180" s="1"/>
      <c r="GO1180" s="1"/>
      <c r="GP1180" s="1"/>
      <c r="GQ1180" s="1"/>
      <c r="GR1180" s="1"/>
      <c r="GS1180" s="1"/>
      <c r="GT1180" s="1"/>
      <c r="GU1180" s="1"/>
      <c r="GV1180" s="1"/>
      <c r="GW1180" s="1"/>
      <c r="GX1180" s="1"/>
      <c r="GY1180" s="1"/>
      <c r="GZ1180" s="1"/>
      <c r="HA1180" s="1"/>
      <c r="HB1180" s="1"/>
      <c r="HC1180" s="1"/>
      <c r="HD1180" s="1"/>
      <c r="HE1180" s="1"/>
      <c r="HF1180" s="1"/>
      <c r="HG1180" s="1"/>
      <c r="HH1180" s="1"/>
      <c r="HI1180" s="1"/>
      <c r="HJ1180" s="1"/>
      <c r="HK1180" s="1"/>
      <c r="HL1180" s="1"/>
      <c r="HM1180" s="1"/>
      <c r="HN1180" s="1"/>
      <c r="HO1180" s="1"/>
      <c r="HP1180" s="1"/>
      <c r="HQ1180" s="1"/>
      <c r="HR1180" s="1"/>
      <c r="HS1180" s="1"/>
      <c r="HT1180" s="1"/>
      <c r="HU1180" s="1"/>
      <c r="HV1180" s="1"/>
      <c r="HW1180" s="1"/>
      <c r="HX1180" s="1"/>
      <c r="HY1180" s="1"/>
      <c r="HZ1180" s="1"/>
      <c r="IA1180" s="1"/>
      <c r="IB1180" s="1"/>
      <c r="IC1180" s="1"/>
      <c r="ID1180" s="1"/>
      <c r="IE1180" s="1"/>
      <c r="IF1180" s="1"/>
      <c r="IG1180" s="1"/>
      <c r="IH1180" s="1"/>
      <c r="II1180" s="1"/>
      <c r="IJ1180" s="1"/>
      <c r="IK1180" s="1"/>
      <c r="IL1180" s="1"/>
      <c r="IM1180" s="1"/>
      <c r="IN1180" s="1"/>
      <c r="IO1180" s="1"/>
      <c r="IP1180" s="1"/>
      <c r="IQ1180" s="1"/>
      <c r="IR1180" s="1"/>
      <c r="IS1180" s="1"/>
      <c r="IT1180" s="1"/>
      <c r="IU1180" s="1"/>
      <c r="IV1180" s="1"/>
    </row>
    <row r="1181" spans="1:256">
      <c r="A1181" s="65" t="s">
        <v>966</v>
      </c>
      <c r="B1181" s="64">
        <v>789</v>
      </c>
      <c r="C1181" s="64">
        <v>118</v>
      </c>
      <c r="D1181" s="64">
        <v>5.3</v>
      </c>
      <c r="E1181" s="64">
        <v>10.1</v>
      </c>
      <c r="F1181" s="64">
        <v>7.6</v>
      </c>
      <c r="G1181" s="110"/>
      <c r="H1181" s="23">
        <f t="shared" si="107"/>
        <v>0</v>
      </c>
      <c r="I1181" s="20">
        <f t="shared" si="108"/>
        <v>0</v>
      </c>
      <c r="J1181" s="21">
        <f t="shared" si="109"/>
        <v>0</v>
      </c>
      <c r="K1181" s="21">
        <f t="shared" si="110"/>
        <v>0</v>
      </c>
      <c r="L1181" s="21">
        <f t="shared" si="111"/>
        <v>0</v>
      </c>
      <c r="M1181" s="2"/>
      <c r="N1181" s="2"/>
      <c r="O1181" s="1"/>
      <c r="P1181" s="1"/>
      <c r="Q1181" s="1"/>
      <c r="R1181" s="1"/>
      <c r="S1181" s="1"/>
      <c r="T1181" s="1"/>
      <c r="U1181" s="1"/>
      <c r="V1181" s="1"/>
      <c r="W1181" s="1"/>
      <c r="X1181" s="1"/>
      <c r="Y1181" s="1"/>
      <c r="Z1181" s="1"/>
      <c r="AA1181" s="1"/>
      <c r="AB1181" s="1"/>
      <c r="AC1181" s="1"/>
      <c r="AD1181" s="1"/>
      <c r="AE1181" s="1"/>
      <c r="AF1181" s="1"/>
      <c r="AG1181" s="1"/>
      <c r="AH1181" s="1"/>
      <c r="AI1181" s="1"/>
      <c r="AJ1181" s="1"/>
      <c r="AK1181" s="1"/>
      <c r="AL1181" s="1"/>
      <c r="AM1181" s="1"/>
      <c r="AN1181" s="1"/>
      <c r="AO1181" s="1"/>
      <c r="AP1181" s="1"/>
      <c r="AQ1181" s="1"/>
      <c r="AR1181" s="1"/>
      <c r="AS1181" s="1"/>
      <c r="AT1181" s="1"/>
      <c r="AU1181" s="1"/>
      <c r="AV1181" s="1"/>
      <c r="AW1181" s="1"/>
      <c r="AX1181" s="1"/>
      <c r="AY1181" s="1"/>
      <c r="AZ1181" s="1"/>
      <c r="BA1181" s="1"/>
      <c r="BB1181" s="1"/>
      <c r="BC1181" s="1"/>
      <c r="BD1181" s="1"/>
      <c r="BE1181" s="1"/>
      <c r="BF1181" s="1"/>
      <c r="BG1181" s="1"/>
      <c r="BH1181" s="1"/>
      <c r="BI1181" s="1"/>
      <c r="BJ1181" s="1"/>
      <c r="BK1181" s="1"/>
      <c r="BL1181" s="1"/>
      <c r="BM1181" s="1"/>
      <c r="BN1181" s="1"/>
      <c r="BO1181" s="1"/>
      <c r="BP1181" s="1"/>
      <c r="BQ1181" s="1"/>
      <c r="BR1181" s="1"/>
      <c r="BS1181" s="1"/>
      <c r="BT1181" s="1"/>
      <c r="BU1181" s="1"/>
      <c r="BV1181" s="1"/>
      <c r="BW1181" s="1"/>
      <c r="BX1181" s="1"/>
      <c r="BY1181" s="1"/>
      <c r="BZ1181" s="1"/>
      <c r="CA1181" s="1"/>
      <c r="CB1181" s="1"/>
      <c r="CC1181" s="1"/>
      <c r="CD1181" s="1"/>
      <c r="CE1181" s="1"/>
      <c r="CF1181" s="1"/>
      <c r="CG1181" s="1"/>
      <c r="CH1181" s="1"/>
      <c r="CI1181" s="1"/>
      <c r="CJ1181" s="1"/>
      <c r="CK1181" s="1"/>
      <c r="CL1181" s="1"/>
      <c r="CM1181" s="1"/>
      <c r="CN1181" s="1"/>
      <c r="CO1181" s="1"/>
      <c r="CP1181" s="1"/>
      <c r="CQ1181" s="1"/>
      <c r="CR1181" s="1"/>
      <c r="CS1181" s="1"/>
      <c r="CT1181" s="1"/>
      <c r="CU1181" s="1"/>
      <c r="CV1181" s="1"/>
      <c r="CW1181" s="1"/>
      <c r="CX1181" s="1"/>
      <c r="CY1181" s="1"/>
      <c r="CZ1181" s="1"/>
      <c r="DA1181" s="1"/>
      <c r="DB1181" s="1"/>
      <c r="DC1181" s="1"/>
      <c r="DD1181" s="1"/>
      <c r="DE1181" s="1"/>
      <c r="DF1181" s="1"/>
      <c r="DG1181" s="1"/>
      <c r="DH1181" s="1"/>
      <c r="DI1181" s="1"/>
      <c r="DJ1181" s="1"/>
      <c r="DK1181" s="1"/>
      <c r="DL1181" s="1"/>
      <c r="DM1181" s="1"/>
      <c r="DN1181" s="1"/>
      <c r="DO1181" s="1"/>
      <c r="DP1181" s="1"/>
      <c r="DQ1181" s="1"/>
      <c r="DR1181" s="1"/>
      <c r="DS1181" s="1"/>
      <c r="DT1181" s="1"/>
      <c r="DU1181" s="1"/>
      <c r="DV1181" s="1"/>
      <c r="DW1181" s="1"/>
      <c r="DX1181" s="1"/>
      <c r="DY1181" s="1"/>
      <c r="DZ1181" s="1"/>
      <c r="EA1181" s="1"/>
      <c r="EB1181" s="1"/>
      <c r="EC1181" s="1"/>
      <c r="ED1181" s="1"/>
      <c r="EE1181" s="1"/>
      <c r="EF1181" s="1"/>
      <c r="EG1181" s="1"/>
      <c r="EH1181" s="1"/>
      <c r="EI1181" s="1"/>
      <c r="EJ1181" s="1"/>
      <c r="EK1181" s="1"/>
      <c r="EL1181" s="1"/>
      <c r="EM1181" s="1"/>
      <c r="EN1181" s="1"/>
      <c r="EO1181" s="1"/>
      <c r="EP1181" s="1"/>
      <c r="EQ1181" s="1"/>
      <c r="ER1181" s="1"/>
      <c r="ES1181" s="1"/>
      <c r="ET1181" s="1"/>
      <c r="EU1181" s="1"/>
      <c r="EV1181" s="1"/>
      <c r="EW1181" s="1"/>
      <c r="EX1181" s="1"/>
      <c r="EY1181" s="1"/>
      <c r="EZ1181" s="1"/>
      <c r="FA1181" s="1"/>
      <c r="FB1181" s="1"/>
      <c r="FC1181" s="1"/>
      <c r="FD1181" s="1"/>
      <c r="FE1181" s="1"/>
      <c r="FF1181" s="1"/>
      <c r="FG1181" s="1"/>
      <c r="FH1181" s="1"/>
      <c r="FI1181" s="1"/>
      <c r="FJ1181" s="1"/>
      <c r="FK1181" s="1"/>
      <c r="FL1181" s="1"/>
      <c r="FM1181" s="1"/>
      <c r="FN1181" s="1"/>
      <c r="FO1181" s="1"/>
      <c r="FP1181" s="1"/>
      <c r="FQ1181" s="1"/>
      <c r="FR1181" s="1"/>
      <c r="FS1181" s="1"/>
      <c r="FT1181" s="1"/>
      <c r="FU1181" s="1"/>
      <c r="FV1181" s="1"/>
      <c r="FW1181" s="1"/>
      <c r="FX1181" s="1"/>
      <c r="FY1181" s="1"/>
      <c r="FZ1181" s="1"/>
      <c r="GA1181" s="1"/>
      <c r="GB1181" s="1"/>
      <c r="GC1181" s="1"/>
      <c r="GD1181" s="1"/>
      <c r="GE1181" s="1"/>
      <c r="GF1181" s="1"/>
      <c r="GG1181" s="1"/>
      <c r="GH1181" s="1"/>
      <c r="GI1181" s="1"/>
      <c r="GJ1181" s="1"/>
      <c r="GK1181" s="1"/>
      <c r="GL1181" s="1"/>
      <c r="GM1181" s="1"/>
      <c r="GN1181" s="1"/>
      <c r="GO1181" s="1"/>
      <c r="GP1181" s="1"/>
      <c r="GQ1181" s="1"/>
      <c r="GR1181" s="1"/>
      <c r="GS1181" s="1"/>
      <c r="GT1181" s="1"/>
      <c r="GU1181" s="1"/>
      <c r="GV1181" s="1"/>
      <c r="GW1181" s="1"/>
      <c r="GX1181" s="1"/>
      <c r="GY1181" s="1"/>
      <c r="GZ1181" s="1"/>
      <c r="HA1181" s="1"/>
      <c r="HB1181" s="1"/>
      <c r="HC1181" s="1"/>
      <c r="HD1181" s="1"/>
      <c r="HE1181" s="1"/>
      <c r="HF1181" s="1"/>
      <c r="HG1181" s="1"/>
      <c r="HH1181" s="1"/>
      <c r="HI1181" s="1"/>
      <c r="HJ1181" s="1"/>
      <c r="HK1181" s="1"/>
      <c r="HL1181" s="1"/>
      <c r="HM1181" s="1"/>
      <c r="HN1181" s="1"/>
      <c r="HO1181" s="1"/>
      <c r="HP1181" s="1"/>
      <c r="HQ1181" s="1"/>
      <c r="HR1181" s="1"/>
      <c r="HS1181" s="1"/>
      <c r="HT1181" s="1"/>
      <c r="HU1181" s="1"/>
      <c r="HV1181" s="1"/>
      <c r="HW1181" s="1"/>
      <c r="HX1181" s="1"/>
      <c r="HY1181" s="1"/>
      <c r="HZ1181" s="1"/>
      <c r="IA1181" s="1"/>
      <c r="IB1181" s="1"/>
      <c r="IC1181" s="1"/>
      <c r="ID1181" s="1"/>
      <c r="IE1181" s="1"/>
      <c r="IF1181" s="1"/>
      <c r="IG1181" s="1"/>
      <c r="IH1181" s="1"/>
      <c r="II1181" s="1"/>
      <c r="IJ1181" s="1"/>
      <c r="IK1181" s="1"/>
      <c r="IL1181" s="1"/>
      <c r="IM1181" s="1"/>
      <c r="IN1181" s="1"/>
      <c r="IO1181" s="1"/>
      <c r="IP1181" s="1"/>
      <c r="IQ1181" s="1"/>
      <c r="IR1181" s="1"/>
      <c r="IS1181" s="1"/>
      <c r="IT1181" s="1"/>
      <c r="IU1181" s="1"/>
      <c r="IV1181" s="1"/>
    </row>
    <row r="1182" spans="1:256">
      <c r="A1182" s="65" t="s">
        <v>967</v>
      </c>
      <c r="B1182" s="64">
        <v>1100</v>
      </c>
      <c r="C1182" s="64">
        <v>262</v>
      </c>
      <c r="D1182" s="64">
        <v>23</v>
      </c>
      <c r="E1182" s="64">
        <v>2.5</v>
      </c>
      <c r="F1182" s="64">
        <v>13.5</v>
      </c>
      <c r="G1182" s="110"/>
      <c r="H1182" s="23">
        <f t="shared" si="107"/>
        <v>0</v>
      </c>
      <c r="I1182" s="20">
        <f t="shared" si="108"/>
        <v>0</v>
      </c>
      <c r="J1182" s="21">
        <f t="shared" si="109"/>
        <v>0</v>
      </c>
      <c r="K1182" s="21">
        <f t="shared" si="110"/>
        <v>0</v>
      </c>
      <c r="L1182" s="21">
        <f t="shared" si="111"/>
        <v>0</v>
      </c>
      <c r="M1182" s="2"/>
      <c r="N1182" s="2"/>
      <c r="O1182" s="1"/>
      <c r="P1182" s="1"/>
      <c r="Q1182" s="1"/>
      <c r="R1182" s="1"/>
      <c r="S1182" s="1"/>
      <c r="T1182" s="1"/>
      <c r="U1182" s="1"/>
      <c r="V1182" s="1"/>
      <c r="W1182" s="1"/>
      <c r="X1182" s="1"/>
      <c r="Y1182" s="1"/>
      <c r="Z1182" s="1"/>
      <c r="AA1182" s="1"/>
      <c r="AB1182" s="1"/>
      <c r="AC1182" s="1"/>
      <c r="AD1182" s="1"/>
      <c r="AE1182" s="1"/>
      <c r="AF1182" s="1"/>
      <c r="AG1182" s="1"/>
      <c r="AH1182" s="1"/>
      <c r="AI1182" s="1"/>
      <c r="AJ1182" s="1"/>
      <c r="AK1182" s="1"/>
      <c r="AL1182" s="1"/>
      <c r="AM1182" s="1"/>
      <c r="AN1182" s="1"/>
      <c r="AO1182" s="1"/>
      <c r="AP1182" s="1"/>
      <c r="AQ1182" s="1"/>
      <c r="AR1182" s="1"/>
      <c r="AS1182" s="1"/>
      <c r="AT1182" s="1"/>
      <c r="AU1182" s="1"/>
      <c r="AV1182" s="1"/>
      <c r="AW1182" s="1"/>
      <c r="AX1182" s="1"/>
      <c r="AY1182" s="1"/>
      <c r="AZ1182" s="1"/>
      <c r="BA1182" s="1"/>
      <c r="BB1182" s="1"/>
      <c r="BC1182" s="1"/>
      <c r="BD1182" s="1"/>
      <c r="BE1182" s="1"/>
      <c r="BF1182" s="1"/>
      <c r="BG1182" s="1"/>
      <c r="BH1182" s="1"/>
      <c r="BI1182" s="1"/>
      <c r="BJ1182" s="1"/>
      <c r="BK1182" s="1"/>
      <c r="BL1182" s="1"/>
      <c r="BM1182" s="1"/>
      <c r="BN1182" s="1"/>
      <c r="BO1182" s="1"/>
      <c r="BP1182" s="1"/>
      <c r="BQ1182" s="1"/>
      <c r="BR1182" s="1"/>
      <c r="BS1182" s="1"/>
      <c r="BT1182" s="1"/>
      <c r="BU1182" s="1"/>
      <c r="BV1182" s="1"/>
      <c r="BW1182" s="1"/>
      <c r="BX1182" s="1"/>
      <c r="BY1182" s="1"/>
      <c r="BZ1182" s="1"/>
      <c r="CA1182" s="1"/>
      <c r="CB1182" s="1"/>
      <c r="CC1182" s="1"/>
      <c r="CD1182" s="1"/>
      <c r="CE1182" s="1"/>
      <c r="CF1182" s="1"/>
      <c r="CG1182" s="1"/>
      <c r="CH1182" s="1"/>
      <c r="CI1182" s="1"/>
      <c r="CJ1182" s="1"/>
      <c r="CK1182" s="1"/>
      <c r="CL1182" s="1"/>
      <c r="CM1182" s="1"/>
      <c r="CN1182" s="1"/>
      <c r="CO1182" s="1"/>
      <c r="CP1182" s="1"/>
      <c r="CQ1182" s="1"/>
      <c r="CR1182" s="1"/>
      <c r="CS1182" s="1"/>
      <c r="CT1182" s="1"/>
      <c r="CU1182" s="1"/>
      <c r="CV1182" s="1"/>
      <c r="CW1182" s="1"/>
      <c r="CX1182" s="1"/>
      <c r="CY1182" s="1"/>
      <c r="CZ1182" s="1"/>
      <c r="DA1182" s="1"/>
      <c r="DB1182" s="1"/>
      <c r="DC1182" s="1"/>
      <c r="DD1182" s="1"/>
      <c r="DE1182" s="1"/>
      <c r="DF1182" s="1"/>
      <c r="DG1182" s="1"/>
      <c r="DH1182" s="1"/>
      <c r="DI1182" s="1"/>
      <c r="DJ1182" s="1"/>
      <c r="DK1182" s="1"/>
      <c r="DL1182" s="1"/>
      <c r="DM1182" s="1"/>
      <c r="DN1182" s="1"/>
      <c r="DO1182" s="1"/>
      <c r="DP1182" s="1"/>
      <c r="DQ1182" s="1"/>
      <c r="DR1182" s="1"/>
      <c r="DS1182" s="1"/>
      <c r="DT1182" s="1"/>
      <c r="DU1182" s="1"/>
      <c r="DV1182" s="1"/>
      <c r="DW1182" s="1"/>
      <c r="DX1182" s="1"/>
      <c r="DY1182" s="1"/>
      <c r="DZ1182" s="1"/>
      <c r="EA1182" s="1"/>
      <c r="EB1182" s="1"/>
      <c r="EC1182" s="1"/>
      <c r="ED1182" s="1"/>
      <c r="EE1182" s="1"/>
      <c r="EF1182" s="1"/>
      <c r="EG1182" s="1"/>
      <c r="EH1182" s="1"/>
      <c r="EI1182" s="1"/>
      <c r="EJ1182" s="1"/>
      <c r="EK1182" s="1"/>
      <c r="EL1182" s="1"/>
      <c r="EM1182" s="1"/>
      <c r="EN1182" s="1"/>
      <c r="EO1182" s="1"/>
      <c r="EP1182" s="1"/>
      <c r="EQ1182" s="1"/>
      <c r="ER1182" s="1"/>
      <c r="ES1182" s="1"/>
      <c r="ET1182" s="1"/>
      <c r="EU1182" s="1"/>
      <c r="EV1182" s="1"/>
      <c r="EW1182" s="1"/>
      <c r="EX1182" s="1"/>
      <c r="EY1182" s="1"/>
      <c r="EZ1182" s="1"/>
      <c r="FA1182" s="1"/>
      <c r="FB1182" s="1"/>
      <c r="FC1182" s="1"/>
      <c r="FD1182" s="1"/>
      <c r="FE1182" s="1"/>
      <c r="FF1182" s="1"/>
      <c r="FG1182" s="1"/>
      <c r="FH1182" s="1"/>
      <c r="FI1182" s="1"/>
      <c r="FJ1182" s="1"/>
      <c r="FK1182" s="1"/>
      <c r="FL1182" s="1"/>
      <c r="FM1182" s="1"/>
      <c r="FN1182" s="1"/>
      <c r="FO1182" s="1"/>
      <c r="FP1182" s="1"/>
      <c r="FQ1182" s="1"/>
      <c r="FR1182" s="1"/>
      <c r="FS1182" s="1"/>
      <c r="FT1182" s="1"/>
      <c r="FU1182" s="1"/>
      <c r="FV1182" s="1"/>
      <c r="FW1182" s="1"/>
      <c r="FX1182" s="1"/>
      <c r="FY1182" s="1"/>
      <c r="FZ1182" s="1"/>
      <c r="GA1182" s="1"/>
      <c r="GB1182" s="1"/>
      <c r="GC1182" s="1"/>
      <c r="GD1182" s="1"/>
      <c r="GE1182" s="1"/>
      <c r="GF1182" s="1"/>
      <c r="GG1182" s="1"/>
      <c r="GH1182" s="1"/>
      <c r="GI1182" s="1"/>
      <c r="GJ1182" s="1"/>
      <c r="GK1182" s="1"/>
      <c r="GL1182" s="1"/>
      <c r="GM1182" s="1"/>
      <c r="GN1182" s="1"/>
      <c r="GO1182" s="1"/>
      <c r="GP1182" s="1"/>
      <c r="GQ1182" s="1"/>
      <c r="GR1182" s="1"/>
      <c r="GS1182" s="1"/>
      <c r="GT1182" s="1"/>
      <c r="GU1182" s="1"/>
      <c r="GV1182" s="1"/>
      <c r="GW1182" s="1"/>
      <c r="GX1182" s="1"/>
      <c r="GY1182" s="1"/>
      <c r="GZ1182" s="1"/>
      <c r="HA1182" s="1"/>
      <c r="HB1182" s="1"/>
      <c r="HC1182" s="1"/>
      <c r="HD1182" s="1"/>
      <c r="HE1182" s="1"/>
      <c r="HF1182" s="1"/>
      <c r="HG1182" s="1"/>
      <c r="HH1182" s="1"/>
      <c r="HI1182" s="1"/>
      <c r="HJ1182" s="1"/>
      <c r="HK1182" s="1"/>
      <c r="HL1182" s="1"/>
      <c r="HM1182" s="1"/>
      <c r="HN1182" s="1"/>
      <c r="HO1182" s="1"/>
      <c r="HP1182" s="1"/>
      <c r="HQ1182" s="1"/>
      <c r="HR1182" s="1"/>
      <c r="HS1182" s="1"/>
      <c r="HT1182" s="1"/>
      <c r="HU1182" s="1"/>
      <c r="HV1182" s="1"/>
      <c r="HW1182" s="1"/>
      <c r="HX1182" s="1"/>
      <c r="HY1182" s="1"/>
      <c r="HZ1182" s="1"/>
      <c r="IA1182" s="1"/>
      <c r="IB1182" s="1"/>
      <c r="IC1182" s="1"/>
      <c r="ID1182" s="1"/>
      <c r="IE1182" s="1"/>
      <c r="IF1182" s="1"/>
      <c r="IG1182" s="1"/>
      <c r="IH1182" s="1"/>
      <c r="II1182" s="1"/>
      <c r="IJ1182" s="1"/>
      <c r="IK1182" s="1"/>
      <c r="IL1182" s="1"/>
      <c r="IM1182" s="1"/>
      <c r="IN1182" s="1"/>
      <c r="IO1182" s="1"/>
      <c r="IP1182" s="1"/>
      <c r="IQ1182" s="1"/>
      <c r="IR1182" s="1"/>
      <c r="IS1182" s="1"/>
      <c r="IT1182" s="1"/>
      <c r="IU1182" s="1"/>
      <c r="IV1182" s="1"/>
    </row>
    <row r="1183" spans="1:256">
      <c r="A1183" s="65" t="s">
        <v>968</v>
      </c>
      <c r="B1183" s="64">
        <v>1150</v>
      </c>
      <c r="C1183" s="64">
        <v>274</v>
      </c>
      <c r="D1183" s="64">
        <v>28.2</v>
      </c>
      <c r="E1183" s="64">
        <v>2.25</v>
      </c>
      <c r="F1183" s="64">
        <v>2.8</v>
      </c>
      <c r="G1183" s="110"/>
      <c r="H1183" s="23">
        <f t="shared" si="107"/>
        <v>0</v>
      </c>
      <c r="I1183" s="20">
        <f t="shared" si="108"/>
        <v>0</v>
      </c>
      <c r="J1183" s="21">
        <f t="shared" si="109"/>
        <v>0</v>
      </c>
      <c r="K1183" s="21">
        <f t="shared" si="110"/>
        <v>0</v>
      </c>
      <c r="L1183" s="21">
        <f t="shared" si="111"/>
        <v>0</v>
      </c>
      <c r="M1183" s="2"/>
      <c r="N1183" s="2"/>
      <c r="O1183" s="1"/>
      <c r="P1183" s="1"/>
      <c r="Q1183" s="1"/>
      <c r="R1183" s="1"/>
      <c r="S1183" s="1"/>
      <c r="T1183" s="1"/>
      <c r="U1183" s="1"/>
      <c r="V1183" s="1"/>
      <c r="W1183" s="1"/>
      <c r="X1183" s="1"/>
      <c r="Y1183" s="1"/>
      <c r="Z1183" s="1"/>
      <c r="AA1183" s="1"/>
      <c r="AB1183" s="1"/>
      <c r="AC1183" s="1"/>
      <c r="AD1183" s="1"/>
      <c r="AE1183" s="1"/>
      <c r="AF1183" s="1"/>
      <c r="AG1183" s="1"/>
      <c r="AH1183" s="1"/>
      <c r="AI1183" s="1"/>
      <c r="AJ1183" s="1"/>
      <c r="AK1183" s="1"/>
      <c r="AL1183" s="1"/>
      <c r="AM1183" s="1"/>
      <c r="AN1183" s="1"/>
      <c r="AO1183" s="1"/>
      <c r="AP1183" s="1"/>
      <c r="AQ1183" s="1"/>
      <c r="AR1183" s="1"/>
      <c r="AS1183" s="1"/>
      <c r="AT1183" s="1"/>
      <c r="AU1183" s="1"/>
      <c r="AV1183" s="1"/>
      <c r="AW1183" s="1"/>
      <c r="AX1183" s="1"/>
      <c r="AY1183" s="1"/>
      <c r="AZ1183" s="1"/>
      <c r="BA1183" s="1"/>
      <c r="BB1183" s="1"/>
      <c r="BC1183" s="1"/>
      <c r="BD1183" s="1"/>
      <c r="BE1183" s="1"/>
      <c r="BF1183" s="1"/>
      <c r="BG1183" s="1"/>
      <c r="BH1183" s="1"/>
      <c r="BI1183" s="1"/>
      <c r="BJ1183" s="1"/>
      <c r="BK1183" s="1"/>
      <c r="BL1183" s="1"/>
      <c r="BM1183" s="1"/>
      <c r="BN1183" s="1"/>
      <c r="BO1183" s="1"/>
      <c r="BP1183" s="1"/>
      <c r="BQ1183" s="1"/>
      <c r="BR1183" s="1"/>
      <c r="BS1183" s="1"/>
      <c r="BT1183" s="1"/>
      <c r="BU1183" s="1"/>
      <c r="BV1183" s="1"/>
      <c r="BW1183" s="1"/>
      <c r="BX1183" s="1"/>
      <c r="BY1183" s="1"/>
      <c r="BZ1183" s="1"/>
      <c r="CA1183" s="1"/>
      <c r="CB1183" s="1"/>
      <c r="CC1183" s="1"/>
      <c r="CD1183" s="1"/>
      <c r="CE1183" s="1"/>
      <c r="CF1183" s="1"/>
      <c r="CG1183" s="1"/>
      <c r="CH1183" s="1"/>
      <c r="CI1183" s="1"/>
      <c r="CJ1183" s="1"/>
      <c r="CK1183" s="1"/>
      <c r="CL1183" s="1"/>
      <c r="CM1183" s="1"/>
      <c r="CN1183" s="1"/>
      <c r="CO1183" s="1"/>
      <c r="CP1183" s="1"/>
      <c r="CQ1183" s="1"/>
      <c r="CR1183" s="1"/>
      <c r="CS1183" s="1"/>
      <c r="CT1183" s="1"/>
      <c r="CU1183" s="1"/>
      <c r="CV1183" s="1"/>
      <c r="CW1183" s="1"/>
      <c r="CX1183" s="1"/>
      <c r="CY1183" s="1"/>
      <c r="CZ1183" s="1"/>
      <c r="DA1183" s="1"/>
      <c r="DB1183" s="1"/>
      <c r="DC1183" s="1"/>
      <c r="DD1183" s="1"/>
      <c r="DE1183" s="1"/>
      <c r="DF1183" s="1"/>
      <c r="DG1183" s="1"/>
      <c r="DH1183" s="1"/>
      <c r="DI1183" s="1"/>
      <c r="DJ1183" s="1"/>
      <c r="DK1183" s="1"/>
      <c r="DL1183" s="1"/>
      <c r="DM1183" s="1"/>
      <c r="DN1183" s="1"/>
      <c r="DO1183" s="1"/>
      <c r="DP1183" s="1"/>
      <c r="DQ1183" s="1"/>
      <c r="DR1183" s="1"/>
      <c r="DS1183" s="1"/>
      <c r="DT1183" s="1"/>
      <c r="DU1183" s="1"/>
      <c r="DV1183" s="1"/>
      <c r="DW1183" s="1"/>
      <c r="DX1183" s="1"/>
      <c r="DY1183" s="1"/>
      <c r="DZ1183" s="1"/>
      <c r="EA1183" s="1"/>
      <c r="EB1183" s="1"/>
      <c r="EC1183" s="1"/>
      <c r="ED1183" s="1"/>
      <c r="EE1183" s="1"/>
      <c r="EF1183" s="1"/>
      <c r="EG1183" s="1"/>
      <c r="EH1183" s="1"/>
      <c r="EI1183" s="1"/>
      <c r="EJ1183" s="1"/>
      <c r="EK1183" s="1"/>
      <c r="EL1183" s="1"/>
      <c r="EM1183" s="1"/>
      <c r="EN1183" s="1"/>
      <c r="EO1183" s="1"/>
      <c r="EP1183" s="1"/>
      <c r="EQ1183" s="1"/>
      <c r="ER1183" s="1"/>
      <c r="ES1183" s="1"/>
      <c r="ET1183" s="1"/>
      <c r="EU1183" s="1"/>
      <c r="EV1183" s="1"/>
      <c r="EW1183" s="1"/>
      <c r="EX1183" s="1"/>
      <c r="EY1183" s="1"/>
      <c r="EZ1183" s="1"/>
      <c r="FA1183" s="1"/>
      <c r="FB1183" s="1"/>
      <c r="FC1183" s="1"/>
      <c r="FD1183" s="1"/>
      <c r="FE1183" s="1"/>
      <c r="FF1183" s="1"/>
      <c r="FG1183" s="1"/>
      <c r="FH1183" s="1"/>
      <c r="FI1183" s="1"/>
      <c r="FJ1183" s="1"/>
      <c r="FK1183" s="1"/>
      <c r="FL1183" s="1"/>
      <c r="FM1183" s="1"/>
      <c r="FN1183" s="1"/>
      <c r="FO1183" s="1"/>
      <c r="FP1183" s="1"/>
      <c r="FQ1183" s="1"/>
      <c r="FR1183" s="1"/>
      <c r="FS1183" s="1"/>
      <c r="FT1183" s="1"/>
      <c r="FU1183" s="1"/>
      <c r="FV1183" s="1"/>
      <c r="FW1183" s="1"/>
      <c r="FX1183" s="1"/>
      <c r="FY1183" s="1"/>
      <c r="FZ1183" s="1"/>
      <c r="GA1183" s="1"/>
      <c r="GB1183" s="1"/>
      <c r="GC1183" s="1"/>
      <c r="GD1183" s="1"/>
      <c r="GE1183" s="1"/>
      <c r="GF1183" s="1"/>
      <c r="GG1183" s="1"/>
      <c r="GH1183" s="1"/>
      <c r="GI1183" s="1"/>
      <c r="GJ1183" s="1"/>
      <c r="GK1183" s="1"/>
      <c r="GL1183" s="1"/>
      <c r="GM1183" s="1"/>
      <c r="GN1183" s="1"/>
      <c r="GO1183" s="1"/>
      <c r="GP1183" s="1"/>
      <c r="GQ1183" s="1"/>
      <c r="GR1183" s="1"/>
      <c r="GS1183" s="1"/>
      <c r="GT1183" s="1"/>
      <c r="GU1183" s="1"/>
      <c r="GV1183" s="1"/>
      <c r="GW1183" s="1"/>
      <c r="GX1183" s="1"/>
      <c r="GY1183" s="1"/>
      <c r="GZ1183" s="1"/>
      <c r="HA1183" s="1"/>
      <c r="HB1183" s="1"/>
      <c r="HC1183" s="1"/>
      <c r="HD1183" s="1"/>
      <c r="HE1183" s="1"/>
      <c r="HF1183" s="1"/>
      <c r="HG1183" s="1"/>
      <c r="HH1183" s="1"/>
      <c r="HI1183" s="1"/>
      <c r="HJ1183" s="1"/>
      <c r="HK1183" s="1"/>
      <c r="HL1183" s="1"/>
      <c r="HM1183" s="1"/>
      <c r="HN1183" s="1"/>
      <c r="HO1183" s="1"/>
      <c r="HP1183" s="1"/>
      <c r="HQ1183" s="1"/>
      <c r="HR1183" s="1"/>
      <c r="HS1183" s="1"/>
      <c r="HT1183" s="1"/>
      <c r="HU1183" s="1"/>
      <c r="HV1183" s="1"/>
      <c r="HW1183" s="1"/>
      <c r="HX1183" s="1"/>
      <c r="HY1183" s="1"/>
      <c r="HZ1183" s="1"/>
      <c r="IA1183" s="1"/>
      <c r="IB1183" s="1"/>
      <c r="IC1183" s="1"/>
      <c r="ID1183" s="1"/>
      <c r="IE1183" s="1"/>
      <c r="IF1183" s="1"/>
      <c r="IG1183" s="1"/>
      <c r="IH1183" s="1"/>
      <c r="II1183" s="1"/>
      <c r="IJ1183" s="1"/>
      <c r="IK1183" s="1"/>
      <c r="IL1183" s="1"/>
      <c r="IM1183" s="1"/>
      <c r="IN1183" s="1"/>
      <c r="IO1183" s="1"/>
      <c r="IP1183" s="1"/>
      <c r="IQ1183" s="1"/>
      <c r="IR1183" s="1"/>
      <c r="IS1183" s="1"/>
      <c r="IT1183" s="1"/>
      <c r="IU1183" s="1"/>
      <c r="IV1183" s="1"/>
    </row>
    <row r="1184" spans="1:256">
      <c r="A1184" s="65" t="s">
        <v>952</v>
      </c>
      <c r="B1184" s="64"/>
      <c r="C1184" s="64"/>
      <c r="D1184" s="64"/>
      <c r="E1184" s="64"/>
      <c r="F1184" s="65"/>
      <c r="G1184" s="110"/>
      <c r="H1184" s="23">
        <f t="shared" si="107"/>
        <v>0</v>
      </c>
      <c r="I1184" s="20">
        <f t="shared" si="108"/>
        <v>0</v>
      </c>
      <c r="J1184" s="21">
        <f t="shared" si="109"/>
        <v>0</v>
      </c>
      <c r="K1184" s="21">
        <f t="shared" si="110"/>
        <v>0</v>
      </c>
      <c r="L1184" s="21">
        <f t="shared" si="111"/>
        <v>0</v>
      </c>
      <c r="M1184" s="2"/>
      <c r="N1184" s="2"/>
      <c r="O1184" s="1"/>
      <c r="P1184" s="1"/>
      <c r="Q1184" s="1"/>
      <c r="R1184" s="1"/>
      <c r="S1184" s="1"/>
      <c r="T1184" s="1"/>
      <c r="U1184" s="1"/>
      <c r="V1184" s="1"/>
      <c r="W1184" s="1"/>
      <c r="X1184" s="1"/>
      <c r="Y1184" s="1"/>
      <c r="Z1184" s="1"/>
      <c r="AA1184" s="1"/>
      <c r="AB1184" s="1"/>
      <c r="AC1184" s="1"/>
      <c r="AD1184" s="1"/>
      <c r="AE1184" s="1"/>
      <c r="AF1184" s="1"/>
      <c r="AG1184" s="1"/>
      <c r="AH1184" s="1"/>
      <c r="AI1184" s="1"/>
      <c r="AJ1184" s="1"/>
      <c r="AK1184" s="1"/>
      <c r="AL1184" s="1"/>
      <c r="AM1184" s="1"/>
      <c r="AN1184" s="1"/>
      <c r="AO1184" s="1"/>
      <c r="AP1184" s="1"/>
      <c r="AQ1184" s="1"/>
      <c r="AR1184" s="1"/>
      <c r="AS1184" s="1"/>
      <c r="AT1184" s="1"/>
      <c r="AU1184" s="1"/>
      <c r="AV1184" s="1"/>
      <c r="AW1184" s="1"/>
      <c r="AX1184" s="1"/>
      <c r="AY1184" s="1"/>
      <c r="AZ1184" s="1"/>
      <c r="BA1184" s="1"/>
      <c r="BB1184" s="1"/>
      <c r="BC1184" s="1"/>
      <c r="BD1184" s="1"/>
      <c r="BE1184" s="1"/>
      <c r="BF1184" s="1"/>
      <c r="BG1184" s="1"/>
      <c r="BH1184" s="1"/>
      <c r="BI1184" s="1"/>
      <c r="BJ1184" s="1"/>
      <c r="BK1184" s="1"/>
      <c r="BL1184" s="1"/>
      <c r="BM1184" s="1"/>
      <c r="BN1184" s="1"/>
      <c r="BO1184" s="1"/>
      <c r="BP1184" s="1"/>
      <c r="BQ1184" s="1"/>
      <c r="BR1184" s="1"/>
      <c r="BS1184" s="1"/>
      <c r="BT1184" s="1"/>
      <c r="BU1184" s="1"/>
      <c r="BV1184" s="1"/>
      <c r="BW1184" s="1"/>
      <c r="BX1184" s="1"/>
      <c r="BY1184" s="1"/>
      <c r="BZ1184" s="1"/>
      <c r="CA1184" s="1"/>
      <c r="CB1184" s="1"/>
      <c r="CC1184" s="1"/>
      <c r="CD1184" s="1"/>
      <c r="CE1184" s="1"/>
      <c r="CF1184" s="1"/>
      <c r="CG1184" s="1"/>
      <c r="CH1184" s="1"/>
      <c r="CI1184" s="1"/>
      <c r="CJ1184" s="1"/>
      <c r="CK1184" s="1"/>
      <c r="CL1184" s="1"/>
      <c r="CM1184" s="1"/>
      <c r="CN1184" s="1"/>
      <c r="CO1184" s="1"/>
      <c r="CP1184" s="1"/>
      <c r="CQ1184" s="1"/>
      <c r="CR1184" s="1"/>
      <c r="CS1184" s="1"/>
      <c r="CT1184" s="1"/>
      <c r="CU1184" s="1"/>
      <c r="CV1184" s="1"/>
      <c r="CW1184" s="1"/>
      <c r="CX1184" s="1"/>
      <c r="CY1184" s="1"/>
      <c r="CZ1184" s="1"/>
      <c r="DA1184" s="1"/>
      <c r="DB1184" s="1"/>
      <c r="DC1184" s="1"/>
      <c r="DD1184" s="1"/>
      <c r="DE1184" s="1"/>
      <c r="DF1184" s="1"/>
      <c r="DG1184" s="1"/>
      <c r="DH1184" s="1"/>
      <c r="DI1184" s="1"/>
      <c r="DJ1184" s="1"/>
      <c r="DK1184" s="1"/>
      <c r="DL1184" s="1"/>
      <c r="DM1184" s="1"/>
      <c r="DN1184" s="1"/>
      <c r="DO1184" s="1"/>
      <c r="DP1184" s="1"/>
      <c r="DQ1184" s="1"/>
      <c r="DR1184" s="1"/>
      <c r="DS1184" s="1"/>
      <c r="DT1184" s="1"/>
      <c r="DU1184" s="1"/>
      <c r="DV1184" s="1"/>
      <c r="DW1184" s="1"/>
      <c r="DX1184" s="1"/>
      <c r="DY1184" s="1"/>
      <c r="DZ1184" s="1"/>
      <c r="EA1184" s="1"/>
      <c r="EB1184" s="1"/>
      <c r="EC1184" s="1"/>
      <c r="ED1184" s="1"/>
      <c r="EE1184" s="1"/>
      <c r="EF1184" s="1"/>
      <c r="EG1184" s="1"/>
      <c r="EH1184" s="1"/>
      <c r="EI1184" s="1"/>
      <c r="EJ1184" s="1"/>
      <c r="EK1184" s="1"/>
      <c r="EL1184" s="1"/>
      <c r="EM1184" s="1"/>
      <c r="EN1184" s="1"/>
      <c r="EO1184" s="1"/>
      <c r="EP1184" s="1"/>
      <c r="EQ1184" s="1"/>
      <c r="ER1184" s="1"/>
      <c r="ES1184" s="1"/>
      <c r="ET1184" s="1"/>
      <c r="EU1184" s="1"/>
      <c r="EV1184" s="1"/>
      <c r="EW1184" s="1"/>
      <c r="EX1184" s="1"/>
      <c r="EY1184" s="1"/>
      <c r="EZ1184" s="1"/>
      <c r="FA1184" s="1"/>
      <c r="FB1184" s="1"/>
      <c r="FC1184" s="1"/>
      <c r="FD1184" s="1"/>
      <c r="FE1184" s="1"/>
      <c r="FF1184" s="1"/>
      <c r="FG1184" s="1"/>
      <c r="FH1184" s="1"/>
      <c r="FI1184" s="1"/>
      <c r="FJ1184" s="1"/>
      <c r="FK1184" s="1"/>
      <c r="FL1184" s="1"/>
      <c r="FM1184" s="1"/>
      <c r="FN1184" s="1"/>
      <c r="FO1184" s="1"/>
      <c r="FP1184" s="1"/>
      <c r="FQ1184" s="1"/>
      <c r="FR1184" s="1"/>
      <c r="FS1184" s="1"/>
      <c r="FT1184" s="1"/>
      <c r="FU1184" s="1"/>
      <c r="FV1184" s="1"/>
      <c r="FW1184" s="1"/>
      <c r="FX1184" s="1"/>
      <c r="FY1184" s="1"/>
      <c r="FZ1184" s="1"/>
      <c r="GA1184" s="1"/>
      <c r="GB1184" s="1"/>
      <c r="GC1184" s="1"/>
      <c r="GD1184" s="1"/>
      <c r="GE1184" s="1"/>
      <c r="GF1184" s="1"/>
      <c r="GG1184" s="1"/>
      <c r="GH1184" s="1"/>
      <c r="GI1184" s="1"/>
      <c r="GJ1184" s="1"/>
      <c r="GK1184" s="1"/>
      <c r="GL1184" s="1"/>
      <c r="GM1184" s="1"/>
      <c r="GN1184" s="1"/>
      <c r="GO1184" s="1"/>
      <c r="GP1184" s="1"/>
      <c r="GQ1184" s="1"/>
      <c r="GR1184" s="1"/>
      <c r="GS1184" s="1"/>
      <c r="GT1184" s="1"/>
      <c r="GU1184" s="1"/>
      <c r="GV1184" s="1"/>
      <c r="GW1184" s="1"/>
      <c r="GX1184" s="1"/>
      <c r="GY1184" s="1"/>
      <c r="GZ1184" s="1"/>
      <c r="HA1184" s="1"/>
      <c r="HB1184" s="1"/>
      <c r="HC1184" s="1"/>
      <c r="HD1184" s="1"/>
      <c r="HE1184" s="1"/>
      <c r="HF1184" s="1"/>
      <c r="HG1184" s="1"/>
      <c r="HH1184" s="1"/>
      <c r="HI1184" s="1"/>
      <c r="HJ1184" s="1"/>
      <c r="HK1184" s="1"/>
      <c r="HL1184" s="1"/>
      <c r="HM1184" s="1"/>
      <c r="HN1184" s="1"/>
      <c r="HO1184" s="1"/>
      <c r="HP1184" s="1"/>
      <c r="HQ1184" s="1"/>
      <c r="HR1184" s="1"/>
      <c r="HS1184" s="1"/>
      <c r="HT1184" s="1"/>
      <c r="HU1184" s="1"/>
      <c r="HV1184" s="1"/>
      <c r="HW1184" s="1"/>
      <c r="HX1184" s="1"/>
      <c r="HY1184" s="1"/>
      <c r="HZ1184" s="1"/>
      <c r="IA1184" s="1"/>
      <c r="IB1184" s="1"/>
      <c r="IC1184" s="1"/>
      <c r="ID1184" s="1"/>
      <c r="IE1184" s="1"/>
      <c r="IF1184" s="1"/>
      <c r="IG1184" s="1"/>
      <c r="IH1184" s="1"/>
      <c r="II1184" s="1"/>
      <c r="IJ1184" s="1"/>
      <c r="IK1184" s="1"/>
      <c r="IL1184" s="1"/>
      <c r="IM1184" s="1"/>
      <c r="IN1184" s="1"/>
      <c r="IO1184" s="1"/>
      <c r="IP1184" s="1"/>
      <c r="IQ1184" s="1"/>
      <c r="IR1184" s="1"/>
      <c r="IS1184" s="1"/>
      <c r="IT1184" s="1"/>
      <c r="IU1184" s="1"/>
      <c r="IV1184" s="1"/>
    </row>
    <row r="1185" spans="1:256">
      <c r="A1185" s="65" t="s">
        <v>969</v>
      </c>
      <c r="B1185" s="64">
        <v>188</v>
      </c>
      <c r="C1185" s="64">
        <v>45</v>
      </c>
      <c r="D1185" s="64">
        <v>2.1</v>
      </c>
      <c r="E1185" s="64">
        <v>3.6</v>
      </c>
      <c r="F1185" s="64">
        <v>2.9</v>
      </c>
      <c r="G1185" s="110"/>
      <c r="H1185" s="23">
        <f t="shared" si="107"/>
        <v>0</v>
      </c>
      <c r="I1185" s="20">
        <f t="shared" si="108"/>
        <v>0</v>
      </c>
      <c r="J1185" s="21">
        <f t="shared" si="109"/>
        <v>0</v>
      </c>
      <c r="K1185" s="21">
        <f t="shared" si="110"/>
        <v>0</v>
      </c>
      <c r="L1185" s="21">
        <f t="shared" si="111"/>
        <v>0</v>
      </c>
      <c r="M1185" s="2"/>
      <c r="N1185" s="2"/>
      <c r="O1185" s="1"/>
      <c r="P1185" s="1"/>
      <c r="Q1185" s="1"/>
      <c r="R1185" s="1"/>
      <c r="S1185" s="1"/>
      <c r="T1185" s="1"/>
      <c r="U1185" s="1"/>
      <c r="V1185" s="1"/>
      <c r="W1185" s="1"/>
      <c r="X1185" s="1"/>
      <c r="Y1185" s="1"/>
      <c r="Z1185" s="1"/>
      <c r="AA1185" s="1"/>
      <c r="AB1185" s="1"/>
      <c r="AC1185" s="1"/>
      <c r="AD1185" s="1"/>
      <c r="AE1185" s="1"/>
      <c r="AF1185" s="1"/>
      <c r="AG1185" s="1"/>
      <c r="AH1185" s="1"/>
      <c r="AI1185" s="1"/>
      <c r="AJ1185" s="1"/>
      <c r="AK1185" s="1"/>
      <c r="AL1185" s="1"/>
      <c r="AM1185" s="1"/>
      <c r="AN1185" s="1"/>
      <c r="AO1185" s="1"/>
      <c r="AP1185" s="1"/>
      <c r="AQ1185" s="1"/>
      <c r="AR1185" s="1"/>
      <c r="AS1185" s="1"/>
      <c r="AT1185" s="1"/>
      <c r="AU1185" s="1"/>
      <c r="AV1185" s="1"/>
      <c r="AW1185" s="1"/>
      <c r="AX1185" s="1"/>
      <c r="AY1185" s="1"/>
      <c r="AZ1185" s="1"/>
      <c r="BA1185" s="1"/>
      <c r="BB1185" s="1"/>
      <c r="BC1185" s="1"/>
      <c r="BD1185" s="1"/>
      <c r="BE1185" s="1"/>
      <c r="BF1185" s="1"/>
      <c r="BG1185" s="1"/>
      <c r="BH1185" s="1"/>
      <c r="BI1185" s="1"/>
      <c r="BJ1185" s="1"/>
      <c r="BK1185" s="1"/>
      <c r="BL1185" s="1"/>
      <c r="BM1185" s="1"/>
      <c r="BN1185" s="1"/>
      <c r="BO1185" s="1"/>
      <c r="BP1185" s="1"/>
      <c r="BQ1185" s="1"/>
      <c r="BR1185" s="1"/>
      <c r="BS1185" s="1"/>
      <c r="BT1185" s="1"/>
      <c r="BU1185" s="1"/>
      <c r="BV1185" s="1"/>
      <c r="BW1185" s="1"/>
      <c r="BX1185" s="1"/>
      <c r="BY1185" s="1"/>
      <c r="BZ1185" s="1"/>
      <c r="CA1185" s="1"/>
      <c r="CB1185" s="1"/>
      <c r="CC1185" s="1"/>
      <c r="CD1185" s="1"/>
      <c r="CE1185" s="1"/>
      <c r="CF1185" s="1"/>
      <c r="CG1185" s="1"/>
      <c r="CH1185" s="1"/>
      <c r="CI1185" s="1"/>
      <c r="CJ1185" s="1"/>
      <c r="CK1185" s="1"/>
      <c r="CL1185" s="1"/>
      <c r="CM1185" s="1"/>
      <c r="CN1185" s="1"/>
      <c r="CO1185" s="1"/>
      <c r="CP1185" s="1"/>
      <c r="CQ1185" s="1"/>
      <c r="CR1185" s="1"/>
      <c r="CS1185" s="1"/>
      <c r="CT1185" s="1"/>
      <c r="CU1185" s="1"/>
      <c r="CV1185" s="1"/>
      <c r="CW1185" s="1"/>
      <c r="CX1185" s="1"/>
      <c r="CY1185" s="1"/>
      <c r="CZ1185" s="1"/>
      <c r="DA1185" s="1"/>
      <c r="DB1185" s="1"/>
      <c r="DC1185" s="1"/>
      <c r="DD1185" s="1"/>
      <c r="DE1185" s="1"/>
      <c r="DF1185" s="1"/>
      <c r="DG1185" s="1"/>
      <c r="DH1185" s="1"/>
      <c r="DI1185" s="1"/>
      <c r="DJ1185" s="1"/>
      <c r="DK1185" s="1"/>
      <c r="DL1185" s="1"/>
      <c r="DM1185" s="1"/>
      <c r="DN1185" s="1"/>
      <c r="DO1185" s="1"/>
      <c r="DP1185" s="1"/>
      <c r="DQ1185" s="1"/>
      <c r="DR1185" s="1"/>
      <c r="DS1185" s="1"/>
      <c r="DT1185" s="1"/>
      <c r="DU1185" s="1"/>
      <c r="DV1185" s="1"/>
      <c r="DW1185" s="1"/>
      <c r="DX1185" s="1"/>
      <c r="DY1185" s="1"/>
      <c r="DZ1185" s="1"/>
      <c r="EA1185" s="1"/>
      <c r="EB1185" s="1"/>
      <c r="EC1185" s="1"/>
      <c r="ED1185" s="1"/>
      <c r="EE1185" s="1"/>
      <c r="EF1185" s="1"/>
      <c r="EG1185" s="1"/>
      <c r="EH1185" s="1"/>
      <c r="EI1185" s="1"/>
      <c r="EJ1185" s="1"/>
      <c r="EK1185" s="1"/>
      <c r="EL1185" s="1"/>
      <c r="EM1185" s="1"/>
      <c r="EN1185" s="1"/>
      <c r="EO1185" s="1"/>
      <c r="EP1185" s="1"/>
      <c r="EQ1185" s="1"/>
      <c r="ER1185" s="1"/>
      <c r="ES1185" s="1"/>
      <c r="ET1185" s="1"/>
      <c r="EU1185" s="1"/>
      <c r="EV1185" s="1"/>
      <c r="EW1185" s="1"/>
      <c r="EX1185" s="1"/>
      <c r="EY1185" s="1"/>
      <c r="EZ1185" s="1"/>
      <c r="FA1185" s="1"/>
      <c r="FB1185" s="1"/>
      <c r="FC1185" s="1"/>
      <c r="FD1185" s="1"/>
      <c r="FE1185" s="1"/>
      <c r="FF1185" s="1"/>
      <c r="FG1185" s="1"/>
      <c r="FH1185" s="1"/>
      <c r="FI1185" s="1"/>
      <c r="FJ1185" s="1"/>
      <c r="FK1185" s="1"/>
      <c r="FL1185" s="1"/>
      <c r="FM1185" s="1"/>
      <c r="FN1185" s="1"/>
      <c r="FO1185" s="1"/>
      <c r="FP1185" s="1"/>
      <c r="FQ1185" s="1"/>
      <c r="FR1185" s="1"/>
      <c r="FS1185" s="1"/>
      <c r="FT1185" s="1"/>
      <c r="FU1185" s="1"/>
      <c r="FV1185" s="1"/>
      <c r="FW1185" s="1"/>
      <c r="FX1185" s="1"/>
      <c r="FY1185" s="1"/>
      <c r="FZ1185" s="1"/>
      <c r="GA1185" s="1"/>
      <c r="GB1185" s="1"/>
      <c r="GC1185" s="1"/>
      <c r="GD1185" s="1"/>
      <c r="GE1185" s="1"/>
      <c r="GF1185" s="1"/>
      <c r="GG1185" s="1"/>
      <c r="GH1185" s="1"/>
      <c r="GI1185" s="1"/>
      <c r="GJ1185" s="1"/>
      <c r="GK1185" s="1"/>
      <c r="GL1185" s="1"/>
      <c r="GM1185" s="1"/>
      <c r="GN1185" s="1"/>
      <c r="GO1185" s="1"/>
      <c r="GP1185" s="1"/>
      <c r="GQ1185" s="1"/>
      <c r="GR1185" s="1"/>
      <c r="GS1185" s="1"/>
      <c r="GT1185" s="1"/>
      <c r="GU1185" s="1"/>
      <c r="GV1185" s="1"/>
      <c r="GW1185" s="1"/>
      <c r="GX1185" s="1"/>
      <c r="GY1185" s="1"/>
      <c r="GZ1185" s="1"/>
      <c r="HA1185" s="1"/>
      <c r="HB1185" s="1"/>
      <c r="HC1185" s="1"/>
      <c r="HD1185" s="1"/>
      <c r="HE1185" s="1"/>
      <c r="HF1185" s="1"/>
      <c r="HG1185" s="1"/>
      <c r="HH1185" s="1"/>
      <c r="HI1185" s="1"/>
      <c r="HJ1185" s="1"/>
      <c r="HK1185" s="1"/>
      <c r="HL1185" s="1"/>
      <c r="HM1185" s="1"/>
      <c r="HN1185" s="1"/>
      <c r="HO1185" s="1"/>
      <c r="HP1185" s="1"/>
      <c r="HQ1185" s="1"/>
      <c r="HR1185" s="1"/>
      <c r="HS1185" s="1"/>
      <c r="HT1185" s="1"/>
      <c r="HU1185" s="1"/>
      <c r="HV1185" s="1"/>
      <c r="HW1185" s="1"/>
      <c r="HX1185" s="1"/>
      <c r="HY1185" s="1"/>
      <c r="HZ1185" s="1"/>
      <c r="IA1185" s="1"/>
      <c r="IB1185" s="1"/>
      <c r="IC1185" s="1"/>
      <c r="ID1185" s="1"/>
      <c r="IE1185" s="1"/>
      <c r="IF1185" s="1"/>
      <c r="IG1185" s="1"/>
      <c r="IH1185" s="1"/>
      <c r="II1185" s="1"/>
      <c r="IJ1185" s="1"/>
      <c r="IK1185" s="1"/>
      <c r="IL1185" s="1"/>
      <c r="IM1185" s="1"/>
      <c r="IN1185" s="1"/>
      <c r="IO1185" s="1"/>
      <c r="IP1185" s="1"/>
      <c r="IQ1185" s="1"/>
      <c r="IR1185" s="1"/>
      <c r="IS1185" s="1"/>
      <c r="IT1185" s="1"/>
      <c r="IU1185" s="1"/>
      <c r="IV1185" s="1"/>
    </row>
    <row r="1186" spans="1:256">
      <c r="A1186" s="65" t="s">
        <v>970</v>
      </c>
      <c r="B1186" s="64">
        <v>223</v>
      </c>
      <c r="C1186" s="64">
        <v>48</v>
      </c>
      <c r="D1186" s="64">
        <v>2.9</v>
      </c>
      <c r="E1186" s="64">
        <v>0.2</v>
      </c>
      <c r="F1186" s="64">
        <v>5.9</v>
      </c>
      <c r="G1186" s="110"/>
      <c r="H1186" s="23">
        <f t="shared" si="107"/>
        <v>0</v>
      </c>
      <c r="I1186" s="20">
        <f t="shared" si="108"/>
        <v>0</v>
      </c>
      <c r="J1186" s="21">
        <f t="shared" si="109"/>
        <v>0</v>
      </c>
      <c r="K1186" s="21">
        <f t="shared" si="110"/>
        <v>0</v>
      </c>
      <c r="L1186" s="21">
        <f t="shared" si="111"/>
        <v>0</v>
      </c>
      <c r="M1186" s="2"/>
      <c r="N1186" s="2"/>
      <c r="O1186" s="1"/>
      <c r="P1186" s="1"/>
      <c r="Q1186" s="1"/>
      <c r="R1186" s="1"/>
      <c r="S1186" s="1"/>
      <c r="T1186" s="1"/>
      <c r="U1186" s="1"/>
      <c r="V1186" s="1"/>
      <c r="W1186" s="1"/>
      <c r="X1186" s="1"/>
      <c r="Y1186" s="1"/>
      <c r="Z1186" s="1"/>
      <c r="AA1186" s="1"/>
      <c r="AB1186" s="1"/>
      <c r="AC1186" s="1"/>
      <c r="AD1186" s="1"/>
      <c r="AE1186" s="1"/>
      <c r="AF1186" s="1"/>
      <c r="AG1186" s="1"/>
      <c r="AH1186" s="1"/>
      <c r="AI1186" s="1"/>
      <c r="AJ1186" s="1"/>
      <c r="AK1186" s="1"/>
      <c r="AL1186" s="1"/>
      <c r="AM1186" s="1"/>
      <c r="AN1186" s="1"/>
      <c r="AO1186" s="1"/>
      <c r="AP1186" s="1"/>
      <c r="AQ1186" s="1"/>
      <c r="AR1186" s="1"/>
      <c r="AS1186" s="1"/>
      <c r="AT1186" s="1"/>
      <c r="AU1186" s="1"/>
      <c r="AV1186" s="1"/>
      <c r="AW1186" s="1"/>
      <c r="AX1186" s="1"/>
      <c r="AY1186" s="1"/>
      <c r="AZ1186" s="1"/>
      <c r="BA1186" s="1"/>
      <c r="BB1186" s="1"/>
      <c r="BC1186" s="1"/>
      <c r="BD1186" s="1"/>
      <c r="BE1186" s="1"/>
      <c r="BF1186" s="1"/>
      <c r="BG1186" s="1"/>
      <c r="BH1186" s="1"/>
      <c r="BI1186" s="1"/>
      <c r="BJ1186" s="1"/>
      <c r="BK1186" s="1"/>
      <c r="BL1186" s="1"/>
      <c r="BM1186" s="1"/>
      <c r="BN1186" s="1"/>
      <c r="BO1186" s="1"/>
      <c r="BP1186" s="1"/>
      <c r="BQ1186" s="1"/>
      <c r="BR1186" s="1"/>
      <c r="BS1186" s="1"/>
      <c r="BT1186" s="1"/>
      <c r="BU1186" s="1"/>
      <c r="BV1186" s="1"/>
      <c r="BW1186" s="1"/>
      <c r="BX1186" s="1"/>
      <c r="BY1186" s="1"/>
      <c r="BZ1186" s="1"/>
      <c r="CA1186" s="1"/>
      <c r="CB1186" s="1"/>
      <c r="CC1186" s="1"/>
      <c r="CD1186" s="1"/>
      <c r="CE1186" s="1"/>
      <c r="CF1186" s="1"/>
      <c r="CG1186" s="1"/>
      <c r="CH1186" s="1"/>
      <c r="CI1186" s="1"/>
      <c r="CJ1186" s="1"/>
      <c r="CK1186" s="1"/>
      <c r="CL1186" s="1"/>
      <c r="CM1186" s="1"/>
      <c r="CN1186" s="1"/>
      <c r="CO1186" s="1"/>
      <c r="CP1186" s="1"/>
      <c r="CQ1186" s="1"/>
      <c r="CR1186" s="1"/>
      <c r="CS1186" s="1"/>
      <c r="CT1186" s="1"/>
      <c r="CU1186" s="1"/>
      <c r="CV1186" s="1"/>
      <c r="CW1186" s="1"/>
      <c r="CX1186" s="1"/>
      <c r="CY1186" s="1"/>
      <c r="CZ1186" s="1"/>
      <c r="DA1186" s="1"/>
      <c r="DB1186" s="1"/>
      <c r="DC1186" s="1"/>
      <c r="DD1186" s="1"/>
      <c r="DE1186" s="1"/>
      <c r="DF1186" s="1"/>
      <c r="DG1186" s="1"/>
      <c r="DH1186" s="1"/>
      <c r="DI1186" s="1"/>
      <c r="DJ1186" s="1"/>
      <c r="DK1186" s="1"/>
      <c r="DL1186" s="1"/>
      <c r="DM1186" s="1"/>
      <c r="DN1186" s="1"/>
      <c r="DO1186" s="1"/>
      <c r="DP1186" s="1"/>
      <c r="DQ1186" s="1"/>
      <c r="DR1186" s="1"/>
      <c r="DS1186" s="1"/>
      <c r="DT1186" s="1"/>
      <c r="DU1186" s="1"/>
      <c r="DV1186" s="1"/>
      <c r="DW1186" s="1"/>
      <c r="DX1186" s="1"/>
      <c r="DY1186" s="1"/>
      <c r="DZ1186" s="1"/>
      <c r="EA1186" s="1"/>
      <c r="EB1186" s="1"/>
      <c r="EC1186" s="1"/>
      <c r="ED1186" s="1"/>
      <c r="EE1186" s="1"/>
      <c r="EF1186" s="1"/>
      <c r="EG1186" s="1"/>
      <c r="EH1186" s="1"/>
      <c r="EI1186" s="1"/>
      <c r="EJ1186" s="1"/>
      <c r="EK1186" s="1"/>
      <c r="EL1186" s="1"/>
      <c r="EM1186" s="1"/>
      <c r="EN1186" s="1"/>
      <c r="EO1186" s="1"/>
      <c r="EP1186" s="1"/>
      <c r="EQ1186" s="1"/>
      <c r="ER1186" s="1"/>
      <c r="ES1186" s="1"/>
      <c r="ET1186" s="1"/>
      <c r="EU1186" s="1"/>
      <c r="EV1186" s="1"/>
      <c r="EW1186" s="1"/>
      <c r="EX1186" s="1"/>
      <c r="EY1186" s="1"/>
      <c r="EZ1186" s="1"/>
      <c r="FA1186" s="1"/>
      <c r="FB1186" s="1"/>
      <c r="FC1186" s="1"/>
      <c r="FD1186" s="1"/>
      <c r="FE1186" s="1"/>
      <c r="FF1186" s="1"/>
      <c r="FG1186" s="1"/>
      <c r="FH1186" s="1"/>
      <c r="FI1186" s="1"/>
      <c r="FJ1186" s="1"/>
      <c r="FK1186" s="1"/>
      <c r="FL1186" s="1"/>
      <c r="FM1186" s="1"/>
      <c r="FN1186" s="1"/>
      <c r="FO1186" s="1"/>
      <c r="FP1186" s="1"/>
      <c r="FQ1186" s="1"/>
      <c r="FR1186" s="1"/>
      <c r="FS1186" s="1"/>
      <c r="FT1186" s="1"/>
      <c r="FU1186" s="1"/>
      <c r="FV1186" s="1"/>
      <c r="FW1186" s="1"/>
      <c r="FX1186" s="1"/>
      <c r="FY1186" s="1"/>
      <c r="FZ1186" s="1"/>
      <c r="GA1186" s="1"/>
      <c r="GB1186" s="1"/>
      <c r="GC1186" s="1"/>
      <c r="GD1186" s="1"/>
      <c r="GE1186" s="1"/>
      <c r="GF1186" s="1"/>
      <c r="GG1186" s="1"/>
      <c r="GH1186" s="1"/>
      <c r="GI1186" s="1"/>
      <c r="GJ1186" s="1"/>
      <c r="GK1186" s="1"/>
      <c r="GL1186" s="1"/>
      <c r="GM1186" s="1"/>
      <c r="GN1186" s="1"/>
      <c r="GO1186" s="1"/>
      <c r="GP1186" s="1"/>
      <c r="GQ1186" s="1"/>
      <c r="GR1186" s="1"/>
      <c r="GS1186" s="1"/>
      <c r="GT1186" s="1"/>
      <c r="GU1186" s="1"/>
      <c r="GV1186" s="1"/>
      <c r="GW1186" s="1"/>
      <c r="GX1186" s="1"/>
      <c r="GY1186" s="1"/>
      <c r="GZ1186" s="1"/>
      <c r="HA1186" s="1"/>
      <c r="HB1186" s="1"/>
      <c r="HC1186" s="1"/>
      <c r="HD1186" s="1"/>
      <c r="HE1186" s="1"/>
      <c r="HF1186" s="1"/>
      <c r="HG1186" s="1"/>
      <c r="HH1186" s="1"/>
      <c r="HI1186" s="1"/>
      <c r="HJ1186" s="1"/>
      <c r="HK1186" s="1"/>
      <c r="HL1186" s="1"/>
      <c r="HM1186" s="1"/>
      <c r="HN1186" s="1"/>
      <c r="HO1186" s="1"/>
      <c r="HP1186" s="1"/>
      <c r="HQ1186" s="1"/>
      <c r="HR1186" s="1"/>
      <c r="HS1186" s="1"/>
      <c r="HT1186" s="1"/>
      <c r="HU1186" s="1"/>
      <c r="HV1186" s="1"/>
      <c r="HW1186" s="1"/>
      <c r="HX1186" s="1"/>
      <c r="HY1186" s="1"/>
      <c r="HZ1186" s="1"/>
      <c r="IA1186" s="1"/>
      <c r="IB1186" s="1"/>
      <c r="IC1186" s="1"/>
      <c r="ID1186" s="1"/>
      <c r="IE1186" s="1"/>
      <c r="IF1186" s="1"/>
      <c r="IG1186" s="1"/>
      <c r="IH1186" s="1"/>
      <c r="II1186" s="1"/>
      <c r="IJ1186" s="1"/>
      <c r="IK1186" s="1"/>
      <c r="IL1186" s="1"/>
      <c r="IM1186" s="1"/>
      <c r="IN1186" s="1"/>
      <c r="IO1186" s="1"/>
      <c r="IP1186" s="1"/>
      <c r="IQ1186" s="1"/>
      <c r="IR1186" s="1"/>
      <c r="IS1186" s="1"/>
      <c r="IT1186" s="1"/>
      <c r="IU1186" s="1"/>
      <c r="IV1186" s="1"/>
    </row>
    <row r="1187" spans="1:256">
      <c r="A1187" s="65" t="s">
        <v>971</v>
      </c>
      <c r="B1187" s="64">
        <v>508</v>
      </c>
      <c r="C1187" s="64">
        <v>121</v>
      </c>
      <c r="D1187" s="64">
        <v>3.5</v>
      </c>
      <c r="E1187" s="64">
        <v>3</v>
      </c>
      <c r="F1187" s="64">
        <v>19.5</v>
      </c>
      <c r="G1187" s="110"/>
      <c r="H1187" s="23">
        <f t="shared" si="107"/>
        <v>0</v>
      </c>
      <c r="I1187" s="20">
        <f t="shared" si="108"/>
        <v>0</v>
      </c>
      <c r="J1187" s="21">
        <f t="shared" si="109"/>
        <v>0</v>
      </c>
      <c r="K1187" s="21">
        <f t="shared" si="110"/>
        <v>0</v>
      </c>
      <c r="L1187" s="21">
        <f t="shared" si="111"/>
        <v>0</v>
      </c>
      <c r="M1187" s="2"/>
      <c r="N1187" s="2"/>
      <c r="O1187" s="1"/>
      <c r="P1187" s="1"/>
      <c r="Q1187" s="1"/>
      <c r="R1187" s="1"/>
      <c r="S1187" s="1"/>
      <c r="T1187" s="1"/>
      <c r="U1187" s="1"/>
      <c r="V1187" s="1"/>
      <c r="W1187" s="1"/>
      <c r="X1187" s="1"/>
      <c r="Y1187" s="1"/>
      <c r="Z1187" s="1"/>
      <c r="AA1187" s="1"/>
      <c r="AB1187" s="1"/>
      <c r="AC1187" s="1"/>
      <c r="AD1187" s="1"/>
      <c r="AE1187" s="1"/>
      <c r="AF1187" s="1"/>
      <c r="AG1187" s="1"/>
      <c r="AH1187" s="1"/>
      <c r="AI1187" s="1"/>
      <c r="AJ1187" s="1"/>
      <c r="AK1187" s="1"/>
      <c r="AL1187" s="1"/>
      <c r="AM1187" s="1"/>
      <c r="AN1187" s="1"/>
      <c r="AO1187" s="1"/>
      <c r="AP1187" s="1"/>
      <c r="AQ1187" s="1"/>
      <c r="AR1187" s="1"/>
      <c r="AS1187" s="1"/>
      <c r="AT1187" s="1"/>
      <c r="AU1187" s="1"/>
      <c r="AV1187" s="1"/>
      <c r="AW1187" s="1"/>
      <c r="AX1187" s="1"/>
      <c r="AY1187" s="1"/>
      <c r="AZ1187" s="1"/>
      <c r="BA1187" s="1"/>
      <c r="BB1187" s="1"/>
      <c r="BC1187" s="1"/>
      <c r="BD1187" s="1"/>
      <c r="BE1187" s="1"/>
      <c r="BF1187" s="1"/>
      <c r="BG1187" s="1"/>
      <c r="BH1187" s="1"/>
      <c r="BI1187" s="1"/>
      <c r="BJ1187" s="1"/>
      <c r="BK1187" s="1"/>
      <c r="BL1187" s="1"/>
      <c r="BM1187" s="1"/>
      <c r="BN1187" s="1"/>
      <c r="BO1187" s="1"/>
      <c r="BP1187" s="1"/>
      <c r="BQ1187" s="1"/>
      <c r="BR1187" s="1"/>
      <c r="BS1187" s="1"/>
      <c r="BT1187" s="1"/>
      <c r="BU1187" s="1"/>
      <c r="BV1187" s="1"/>
      <c r="BW1187" s="1"/>
      <c r="BX1187" s="1"/>
      <c r="BY1187" s="1"/>
      <c r="BZ1187" s="1"/>
      <c r="CA1187" s="1"/>
      <c r="CB1187" s="1"/>
      <c r="CC1187" s="1"/>
      <c r="CD1187" s="1"/>
      <c r="CE1187" s="1"/>
      <c r="CF1187" s="1"/>
      <c r="CG1187" s="1"/>
      <c r="CH1187" s="1"/>
      <c r="CI1187" s="1"/>
      <c r="CJ1187" s="1"/>
      <c r="CK1187" s="1"/>
      <c r="CL1187" s="1"/>
      <c r="CM1187" s="1"/>
      <c r="CN1187" s="1"/>
      <c r="CO1187" s="1"/>
      <c r="CP1187" s="1"/>
      <c r="CQ1187" s="1"/>
      <c r="CR1187" s="1"/>
      <c r="CS1187" s="1"/>
      <c r="CT1187" s="1"/>
      <c r="CU1187" s="1"/>
      <c r="CV1187" s="1"/>
      <c r="CW1187" s="1"/>
      <c r="CX1187" s="1"/>
      <c r="CY1187" s="1"/>
      <c r="CZ1187" s="1"/>
      <c r="DA1187" s="1"/>
      <c r="DB1187" s="1"/>
      <c r="DC1187" s="1"/>
      <c r="DD1187" s="1"/>
      <c r="DE1187" s="1"/>
      <c r="DF1187" s="1"/>
      <c r="DG1187" s="1"/>
      <c r="DH1187" s="1"/>
      <c r="DI1187" s="1"/>
      <c r="DJ1187" s="1"/>
      <c r="DK1187" s="1"/>
      <c r="DL1187" s="1"/>
      <c r="DM1187" s="1"/>
      <c r="DN1187" s="1"/>
      <c r="DO1187" s="1"/>
      <c r="DP1187" s="1"/>
      <c r="DQ1187" s="1"/>
      <c r="DR1187" s="1"/>
      <c r="DS1187" s="1"/>
      <c r="DT1187" s="1"/>
      <c r="DU1187" s="1"/>
      <c r="DV1187" s="1"/>
      <c r="DW1187" s="1"/>
      <c r="DX1187" s="1"/>
      <c r="DY1187" s="1"/>
      <c r="DZ1187" s="1"/>
      <c r="EA1187" s="1"/>
      <c r="EB1187" s="1"/>
      <c r="EC1187" s="1"/>
      <c r="ED1187" s="1"/>
      <c r="EE1187" s="1"/>
      <c r="EF1187" s="1"/>
      <c r="EG1187" s="1"/>
      <c r="EH1187" s="1"/>
      <c r="EI1187" s="1"/>
      <c r="EJ1187" s="1"/>
      <c r="EK1187" s="1"/>
      <c r="EL1187" s="1"/>
      <c r="EM1187" s="1"/>
      <c r="EN1187" s="1"/>
      <c r="EO1187" s="1"/>
      <c r="EP1187" s="1"/>
      <c r="EQ1187" s="1"/>
      <c r="ER1187" s="1"/>
      <c r="ES1187" s="1"/>
      <c r="ET1187" s="1"/>
      <c r="EU1187" s="1"/>
      <c r="EV1187" s="1"/>
      <c r="EW1187" s="1"/>
      <c r="EX1187" s="1"/>
      <c r="EY1187" s="1"/>
      <c r="EZ1187" s="1"/>
      <c r="FA1187" s="1"/>
      <c r="FB1187" s="1"/>
      <c r="FC1187" s="1"/>
      <c r="FD1187" s="1"/>
      <c r="FE1187" s="1"/>
      <c r="FF1187" s="1"/>
      <c r="FG1187" s="1"/>
      <c r="FH1187" s="1"/>
      <c r="FI1187" s="1"/>
      <c r="FJ1187" s="1"/>
      <c r="FK1187" s="1"/>
      <c r="FL1187" s="1"/>
      <c r="FM1187" s="1"/>
      <c r="FN1187" s="1"/>
      <c r="FO1187" s="1"/>
      <c r="FP1187" s="1"/>
      <c r="FQ1187" s="1"/>
      <c r="FR1187" s="1"/>
      <c r="FS1187" s="1"/>
      <c r="FT1187" s="1"/>
      <c r="FU1187" s="1"/>
      <c r="FV1187" s="1"/>
      <c r="FW1187" s="1"/>
      <c r="FX1187" s="1"/>
      <c r="FY1187" s="1"/>
      <c r="FZ1187" s="1"/>
      <c r="GA1187" s="1"/>
      <c r="GB1187" s="1"/>
      <c r="GC1187" s="1"/>
      <c r="GD1187" s="1"/>
      <c r="GE1187" s="1"/>
      <c r="GF1187" s="1"/>
      <c r="GG1187" s="1"/>
      <c r="GH1187" s="1"/>
      <c r="GI1187" s="1"/>
      <c r="GJ1187" s="1"/>
      <c r="GK1187" s="1"/>
      <c r="GL1187" s="1"/>
      <c r="GM1187" s="1"/>
      <c r="GN1187" s="1"/>
      <c r="GO1187" s="1"/>
      <c r="GP1187" s="1"/>
      <c r="GQ1187" s="1"/>
      <c r="GR1187" s="1"/>
      <c r="GS1187" s="1"/>
      <c r="GT1187" s="1"/>
      <c r="GU1187" s="1"/>
      <c r="GV1187" s="1"/>
      <c r="GW1187" s="1"/>
      <c r="GX1187" s="1"/>
      <c r="GY1187" s="1"/>
      <c r="GZ1187" s="1"/>
      <c r="HA1187" s="1"/>
      <c r="HB1187" s="1"/>
      <c r="HC1187" s="1"/>
      <c r="HD1187" s="1"/>
      <c r="HE1187" s="1"/>
      <c r="HF1187" s="1"/>
      <c r="HG1187" s="1"/>
      <c r="HH1187" s="1"/>
      <c r="HI1187" s="1"/>
      <c r="HJ1187" s="1"/>
      <c r="HK1187" s="1"/>
      <c r="HL1187" s="1"/>
      <c r="HM1187" s="1"/>
      <c r="HN1187" s="1"/>
      <c r="HO1187" s="1"/>
      <c r="HP1187" s="1"/>
      <c r="HQ1187" s="1"/>
      <c r="HR1187" s="1"/>
      <c r="HS1187" s="1"/>
      <c r="HT1187" s="1"/>
      <c r="HU1187" s="1"/>
      <c r="HV1187" s="1"/>
      <c r="HW1187" s="1"/>
      <c r="HX1187" s="1"/>
      <c r="HY1187" s="1"/>
      <c r="HZ1187" s="1"/>
      <c r="IA1187" s="1"/>
      <c r="IB1187" s="1"/>
      <c r="IC1187" s="1"/>
      <c r="ID1187" s="1"/>
      <c r="IE1187" s="1"/>
      <c r="IF1187" s="1"/>
      <c r="IG1187" s="1"/>
      <c r="IH1187" s="1"/>
      <c r="II1187" s="1"/>
      <c r="IJ1187" s="1"/>
      <c r="IK1187" s="1"/>
      <c r="IL1187" s="1"/>
      <c r="IM1187" s="1"/>
      <c r="IN1187" s="1"/>
      <c r="IO1187" s="1"/>
      <c r="IP1187" s="1"/>
      <c r="IQ1187" s="1"/>
      <c r="IR1187" s="1"/>
      <c r="IS1187" s="1"/>
      <c r="IT1187" s="1"/>
      <c r="IU1187" s="1"/>
      <c r="IV1187" s="1"/>
    </row>
    <row r="1188" spans="1:256">
      <c r="A1188" s="65" t="s">
        <v>972</v>
      </c>
      <c r="B1188" s="64">
        <v>697</v>
      </c>
      <c r="C1188" s="64">
        <v>166</v>
      </c>
      <c r="D1188" s="64">
        <v>8.9</v>
      </c>
      <c r="E1188" s="64">
        <v>5.65</v>
      </c>
      <c r="F1188" s="64">
        <v>16</v>
      </c>
      <c r="G1188" s="110"/>
      <c r="H1188" s="23">
        <f t="shared" si="107"/>
        <v>0</v>
      </c>
      <c r="I1188" s="20">
        <f t="shared" si="108"/>
        <v>0</v>
      </c>
      <c r="J1188" s="21">
        <f t="shared" si="109"/>
        <v>0</v>
      </c>
      <c r="K1188" s="21">
        <f t="shared" si="110"/>
        <v>0</v>
      </c>
      <c r="L1188" s="21">
        <f t="shared" si="111"/>
        <v>0</v>
      </c>
      <c r="M1188" s="2"/>
      <c r="N1188" s="2"/>
      <c r="O1188" s="1"/>
      <c r="P1188" s="1"/>
      <c r="Q1188" s="1"/>
      <c r="R1188" s="1"/>
      <c r="S1188" s="1"/>
      <c r="T1188" s="1"/>
      <c r="U1188" s="1"/>
      <c r="V1188" s="1"/>
      <c r="W1188" s="1"/>
      <c r="X1188" s="1"/>
      <c r="Y1188" s="1"/>
      <c r="Z1188" s="1"/>
      <c r="AA1188" s="1"/>
      <c r="AB1188" s="1"/>
      <c r="AC1188" s="1"/>
      <c r="AD1188" s="1"/>
      <c r="AE1188" s="1"/>
      <c r="AF1188" s="1"/>
      <c r="AG1188" s="1"/>
      <c r="AH1188" s="1"/>
      <c r="AI1188" s="1"/>
      <c r="AJ1188" s="1"/>
      <c r="AK1188" s="1"/>
      <c r="AL1188" s="1"/>
      <c r="AM1188" s="1"/>
      <c r="AN1188" s="1"/>
      <c r="AO1188" s="1"/>
      <c r="AP1188" s="1"/>
      <c r="AQ1188" s="1"/>
      <c r="AR1188" s="1"/>
      <c r="AS1188" s="1"/>
      <c r="AT1188" s="1"/>
      <c r="AU1188" s="1"/>
      <c r="AV1188" s="1"/>
      <c r="AW1188" s="1"/>
      <c r="AX1188" s="1"/>
      <c r="AY1188" s="1"/>
      <c r="AZ1188" s="1"/>
      <c r="BA1188" s="1"/>
      <c r="BB1188" s="1"/>
      <c r="BC1188" s="1"/>
      <c r="BD1188" s="1"/>
      <c r="BE1188" s="1"/>
      <c r="BF1188" s="1"/>
      <c r="BG1188" s="1"/>
      <c r="BH1188" s="1"/>
      <c r="BI1188" s="1"/>
      <c r="BJ1188" s="1"/>
      <c r="BK1188" s="1"/>
      <c r="BL1188" s="1"/>
      <c r="BM1188" s="1"/>
      <c r="BN1188" s="1"/>
      <c r="BO1188" s="1"/>
      <c r="BP1188" s="1"/>
      <c r="BQ1188" s="1"/>
      <c r="BR1188" s="1"/>
      <c r="BS1188" s="1"/>
      <c r="BT1188" s="1"/>
      <c r="BU1188" s="1"/>
      <c r="BV1188" s="1"/>
      <c r="BW1188" s="1"/>
      <c r="BX1188" s="1"/>
      <c r="BY1188" s="1"/>
      <c r="BZ1188" s="1"/>
      <c r="CA1188" s="1"/>
      <c r="CB1188" s="1"/>
      <c r="CC1188" s="1"/>
      <c r="CD1188" s="1"/>
      <c r="CE1188" s="1"/>
      <c r="CF1188" s="1"/>
      <c r="CG1188" s="1"/>
      <c r="CH1188" s="1"/>
      <c r="CI1188" s="1"/>
      <c r="CJ1188" s="1"/>
      <c r="CK1188" s="1"/>
      <c r="CL1188" s="1"/>
      <c r="CM1188" s="1"/>
      <c r="CN1188" s="1"/>
      <c r="CO1188" s="1"/>
      <c r="CP1188" s="1"/>
      <c r="CQ1188" s="1"/>
      <c r="CR1188" s="1"/>
      <c r="CS1188" s="1"/>
      <c r="CT1188" s="1"/>
      <c r="CU1188" s="1"/>
      <c r="CV1188" s="1"/>
      <c r="CW1188" s="1"/>
      <c r="CX1188" s="1"/>
      <c r="CY1188" s="1"/>
      <c r="CZ1188" s="1"/>
      <c r="DA1188" s="1"/>
      <c r="DB1188" s="1"/>
      <c r="DC1188" s="1"/>
      <c r="DD1188" s="1"/>
      <c r="DE1188" s="1"/>
      <c r="DF1188" s="1"/>
      <c r="DG1188" s="1"/>
      <c r="DH1188" s="1"/>
      <c r="DI1188" s="1"/>
      <c r="DJ1188" s="1"/>
      <c r="DK1188" s="1"/>
      <c r="DL1188" s="1"/>
      <c r="DM1188" s="1"/>
      <c r="DN1188" s="1"/>
      <c r="DO1188" s="1"/>
      <c r="DP1188" s="1"/>
      <c r="DQ1188" s="1"/>
      <c r="DR1188" s="1"/>
      <c r="DS1188" s="1"/>
      <c r="DT1188" s="1"/>
      <c r="DU1188" s="1"/>
      <c r="DV1188" s="1"/>
      <c r="DW1188" s="1"/>
      <c r="DX1188" s="1"/>
      <c r="DY1188" s="1"/>
      <c r="DZ1188" s="1"/>
      <c r="EA1188" s="1"/>
      <c r="EB1188" s="1"/>
      <c r="EC1188" s="1"/>
      <c r="ED1188" s="1"/>
      <c r="EE1188" s="1"/>
      <c r="EF1188" s="1"/>
      <c r="EG1188" s="1"/>
      <c r="EH1188" s="1"/>
      <c r="EI1188" s="1"/>
      <c r="EJ1188" s="1"/>
      <c r="EK1188" s="1"/>
      <c r="EL1188" s="1"/>
      <c r="EM1188" s="1"/>
      <c r="EN1188" s="1"/>
      <c r="EO1188" s="1"/>
      <c r="EP1188" s="1"/>
      <c r="EQ1188" s="1"/>
      <c r="ER1188" s="1"/>
      <c r="ES1188" s="1"/>
      <c r="ET1188" s="1"/>
      <c r="EU1188" s="1"/>
      <c r="EV1188" s="1"/>
      <c r="EW1188" s="1"/>
      <c r="EX1188" s="1"/>
      <c r="EY1188" s="1"/>
      <c r="EZ1188" s="1"/>
      <c r="FA1188" s="1"/>
      <c r="FB1188" s="1"/>
      <c r="FC1188" s="1"/>
      <c r="FD1188" s="1"/>
      <c r="FE1188" s="1"/>
      <c r="FF1188" s="1"/>
      <c r="FG1188" s="1"/>
      <c r="FH1188" s="1"/>
      <c r="FI1188" s="1"/>
      <c r="FJ1188" s="1"/>
      <c r="FK1188" s="1"/>
      <c r="FL1188" s="1"/>
      <c r="FM1188" s="1"/>
      <c r="FN1188" s="1"/>
      <c r="FO1188" s="1"/>
      <c r="FP1188" s="1"/>
      <c r="FQ1188" s="1"/>
      <c r="FR1188" s="1"/>
      <c r="FS1188" s="1"/>
      <c r="FT1188" s="1"/>
      <c r="FU1188" s="1"/>
      <c r="FV1188" s="1"/>
      <c r="FW1188" s="1"/>
      <c r="FX1188" s="1"/>
      <c r="FY1188" s="1"/>
      <c r="FZ1188" s="1"/>
      <c r="GA1188" s="1"/>
      <c r="GB1188" s="1"/>
      <c r="GC1188" s="1"/>
      <c r="GD1188" s="1"/>
      <c r="GE1188" s="1"/>
      <c r="GF1188" s="1"/>
      <c r="GG1188" s="1"/>
      <c r="GH1188" s="1"/>
      <c r="GI1188" s="1"/>
      <c r="GJ1188" s="1"/>
      <c r="GK1188" s="1"/>
      <c r="GL1188" s="1"/>
      <c r="GM1188" s="1"/>
      <c r="GN1188" s="1"/>
      <c r="GO1188" s="1"/>
      <c r="GP1188" s="1"/>
      <c r="GQ1188" s="1"/>
      <c r="GR1188" s="1"/>
      <c r="GS1188" s="1"/>
      <c r="GT1188" s="1"/>
      <c r="GU1188" s="1"/>
      <c r="GV1188" s="1"/>
      <c r="GW1188" s="1"/>
      <c r="GX1188" s="1"/>
      <c r="GY1188" s="1"/>
      <c r="GZ1188" s="1"/>
      <c r="HA1188" s="1"/>
      <c r="HB1188" s="1"/>
      <c r="HC1188" s="1"/>
      <c r="HD1188" s="1"/>
      <c r="HE1188" s="1"/>
      <c r="HF1188" s="1"/>
      <c r="HG1188" s="1"/>
      <c r="HH1188" s="1"/>
      <c r="HI1188" s="1"/>
      <c r="HJ1188" s="1"/>
      <c r="HK1188" s="1"/>
      <c r="HL1188" s="1"/>
      <c r="HM1188" s="1"/>
      <c r="HN1188" s="1"/>
      <c r="HO1188" s="1"/>
      <c r="HP1188" s="1"/>
      <c r="HQ1188" s="1"/>
      <c r="HR1188" s="1"/>
      <c r="HS1188" s="1"/>
      <c r="HT1188" s="1"/>
      <c r="HU1188" s="1"/>
      <c r="HV1188" s="1"/>
      <c r="HW1188" s="1"/>
      <c r="HX1188" s="1"/>
      <c r="HY1188" s="1"/>
      <c r="HZ1188" s="1"/>
      <c r="IA1188" s="1"/>
      <c r="IB1188" s="1"/>
      <c r="IC1188" s="1"/>
      <c r="ID1188" s="1"/>
      <c r="IE1188" s="1"/>
      <c r="IF1188" s="1"/>
      <c r="IG1188" s="1"/>
      <c r="IH1188" s="1"/>
      <c r="II1188" s="1"/>
      <c r="IJ1188" s="1"/>
      <c r="IK1188" s="1"/>
      <c r="IL1188" s="1"/>
      <c r="IM1188" s="1"/>
      <c r="IN1188" s="1"/>
      <c r="IO1188" s="1"/>
      <c r="IP1188" s="1"/>
      <c r="IQ1188" s="1"/>
      <c r="IR1188" s="1"/>
      <c r="IS1188" s="1"/>
      <c r="IT1188" s="1"/>
      <c r="IU1188" s="1"/>
      <c r="IV1188" s="1"/>
    </row>
    <row r="1189" spans="1:256">
      <c r="A1189" s="65" t="s">
        <v>973</v>
      </c>
      <c r="B1189" s="64">
        <v>1424</v>
      </c>
      <c r="C1189" s="64">
        <v>339</v>
      </c>
      <c r="D1189" s="64">
        <v>23.4</v>
      </c>
      <c r="E1189" s="64">
        <v>20.3</v>
      </c>
      <c r="F1189" s="64">
        <v>11.2</v>
      </c>
      <c r="G1189" s="110"/>
      <c r="H1189" s="23">
        <f t="shared" si="107"/>
        <v>0</v>
      </c>
      <c r="I1189" s="20">
        <f t="shared" si="108"/>
        <v>0</v>
      </c>
      <c r="J1189" s="21">
        <f t="shared" si="109"/>
        <v>0</v>
      </c>
      <c r="K1189" s="21">
        <f t="shared" si="110"/>
        <v>0</v>
      </c>
      <c r="L1189" s="21">
        <f t="shared" si="111"/>
        <v>0</v>
      </c>
      <c r="M1189" s="2"/>
      <c r="N1189" s="2"/>
      <c r="O1189" s="1"/>
      <c r="P1189" s="1"/>
      <c r="Q1189" s="1"/>
      <c r="R1189" s="1"/>
      <c r="S1189" s="1"/>
      <c r="T1189" s="1"/>
      <c r="U1189" s="1"/>
      <c r="V1189" s="1"/>
      <c r="W1189" s="1"/>
      <c r="X1189" s="1"/>
      <c r="Y1189" s="1"/>
      <c r="Z1189" s="1"/>
      <c r="AA1189" s="1"/>
      <c r="AB1189" s="1"/>
      <c r="AC1189" s="1"/>
      <c r="AD1189" s="1"/>
      <c r="AE1189" s="1"/>
      <c r="AF1189" s="1"/>
      <c r="AG1189" s="1"/>
      <c r="AH1189" s="1"/>
      <c r="AI1189" s="1"/>
      <c r="AJ1189" s="1"/>
      <c r="AK1189" s="1"/>
      <c r="AL1189" s="1"/>
      <c r="AM1189" s="1"/>
      <c r="AN1189" s="1"/>
      <c r="AO1189" s="1"/>
      <c r="AP1189" s="1"/>
      <c r="AQ1189" s="1"/>
      <c r="AR1189" s="1"/>
      <c r="AS1189" s="1"/>
      <c r="AT1189" s="1"/>
      <c r="AU1189" s="1"/>
      <c r="AV1189" s="1"/>
      <c r="AW1189" s="1"/>
      <c r="AX1189" s="1"/>
      <c r="AY1189" s="1"/>
      <c r="AZ1189" s="1"/>
      <c r="BA1189" s="1"/>
      <c r="BB1189" s="1"/>
      <c r="BC1189" s="1"/>
      <c r="BD1189" s="1"/>
      <c r="BE1189" s="1"/>
      <c r="BF1189" s="1"/>
      <c r="BG1189" s="1"/>
      <c r="BH1189" s="1"/>
      <c r="BI1189" s="1"/>
      <c r="BJ1189" s="1"/>
      <c r="BK1189" s="1"/>
      <c r="BL1189" s="1"/>
      <c r="BM1189" s="1"/>
      <c r="BN1189" s="1"/>
      <c r="BO1189" s="1"/>
      <c r="BP1189" s="1"/>
      <c r="BQ1189" s="1"/>
      <c r="BR1189" s="1"/>
      <c r="BS1189" s="1"/>
      <c r="BT1189" s="1"/>
      <c r="BU1189" s="1"/>
      <c r="BV1189" s="1"/>
      <c r="BW1189" s="1"/>
      <c r="BX1189" s="1"/>
      <c r="BY1189" s="1"/>
      <c r="BZ1189" s="1"/>
      <c r="CA1189" s="1"/>
      <c r="CB1189" s="1"/>
      <c r="CC1189" s="1"/>
      <c r="CD1189" s="1"/>
      <c r="CE1189" s="1"/>
      <c r="CF1189" s="1"/>
      <c r="CG1189" s="1"/>
      <c r="CH1189" s="1"/>
      <c r="CI1189" s="1"/>
      <c r="CJ1189" s="1"/>
      <c r="CK1189" s="1"/>
      <c r="CL1189" s="1"/>
      <c r="CM1189" s="1"/>
      <c r="CN1189" s="1"/>
      <c r="CO1189" s="1"/>
      <c r="CP1189" s="1"/>
      <c r="CQ1189" s="1"/>
      <c r="CR1189" s="1"/>
      <c r="CS1189" s="1"/>
      <c r="CT1189" s="1"/>
      <c r="CU1189" s="1"/>
      <c r="CV1189" s="1"/>
      <c r="CW1189" s="1"/>
      <c r="CX1189" s="1"/>
      <c r="CY1189" s="1"/>
      <c r="CZ1189" s="1"/>
      <c r="DA1189" s="1"/>
      <c r="DB1189" s="1"/>
      <c r="DC1189" s="1"/>
      <c r="DD1189" s="1"/>
      <c r="DE1189" s="1"/>
      <c r="DF1189" s="1"/>
      <c r="DG1189" s="1"/>
      <c r="DH1189" s="1"/>
      <c r="DI1189" s="1"/>
      <c r="DJ1189" s="1"/>
      <c r="DK1189" s="1"/>
      <c r="DL1189" s="1"/>
      <c r="DM1189" s="1"/>
      <c r="DN1189" s="1"/>
      <c r="DO1189" s="1"/>
      <c r="DP1189" s="1"/>
      <c r="DQ1189" s="1"/>
      <c r="DR1189" s="1"/>
      <c r="DS1189" s="1"/>
      <c r="DT1189" s="1"/>
      <c r="DU1189" s="1"/>
      <c r="DV1189" s="1"/>
      <c r="DW1189" s="1"/>
      <c r="DX1189" s="1"/>
      <c r="DY1189" s="1"/>
      <c r="DZ1189" s="1"/>
      <c r="EA1189" s="1"/>
      <c r="EB1189" s="1"/>
      <c r="EC1189" s="1"/>
      <c r="ED1189" s="1"/>
      <c r="EE1189" s="1"/>
      <c r="EF1189" s="1"/>
      <c r="EG1189" s="1"/>
      <c r="EH1189" s="1"/>
      <c r="EI1189" s="1"/>
      <c r="EJ1189" s="1"/>
      <c r="EK1189" s="1"/>
      <c r="EL1189" s="1"/>
      <c r="EM1189" s="1"/>
      <c r="EN1189" s="1"/>
      <c r="EO1189" s="1"/>
      <c r="EP1189" s="1"/>
      <c r="EQ1189" s="1"/>
      <c r="ER1189" s="1"/>
      <c r="ES1189" s="1"/>
      <c r="ET1189" s="1"/>
      <c r="EU1189" s="1"/>
      <c r="EV1189" s="1"/>
      <c r="EW1189" s="1"/>
      <c r="EX1189" s="1"/>
      <c r="EY1189" s="1"/>
      <c r="EZ1189" s="1"/>
      <c r="FA1189" s="1"/>
      <c r="FB1189" s="1"/>
      <c r="FC1189" s="1"/>
      <c r="FD1189" s="1"/>
      <c r="FE1189" s="1"/>
      <c r="FF1189" s="1"/>
      <c r="FG1189" s="1"/>
      <c r="FH1189" s="1"/>
      <c r="FI1189" s="1"/>
      <c r="FJ1189" s="1"/>
      <c r="FK1189" s="1"/>
      <c r="FL1189" s="1"/>
      <c r="FM1189" s="1"/>
      <c r="FN1189" s="1"/>
      <c r="FO1189" s="1"/>
      <c r="FP1189" s="1"/>
      <c r="FQ1189" s="1"/>
      <c r="FR1189" s="1"/>
      <c r="FS1189" s="1"/>
      <c r="FT1189" s="1"/>
      <c r="FU1189" s="1"/>
      <c r="FV1189" s="1"/>
      <c r="FW1189" s="1"/>
      <c r="FX1189" s="1"/>
      <c r="FY1189" s="1"/>
      <c r="FZ1189" s="1"/>
      <c r="GA1189" s="1"/>
      <c r="GB1189" s="1"/>
      <c r="GC1189" s="1"/>
      <c r="GD1189" s="1"/>
      <c r="GE1189" s="1"/>
      <c r="GF1189" s="1"/>
      <c r="GG1189" s="1"/>
      <c r="GH1189" s="1"/>
      <c r="GI1189" s="1"/>
      <c r="GJ1189" s="1"/>
      <c r="GK1189" s="1"/>
      <c r="GL1189" s="1"/>
      <c r="GM1189" s="1"/>
      <c r="GN1189" s="1"/>
      <c r="GO1189" s="1"/>
      <c r="GP1189" s="1"/>
      <c r="GQ1189" s="1"/>
      <c r="GR1189" s="1"/>
      <c r="GS1189" s="1"/>
      <c r="GT1189" s="1"/>
      <c r="GU1189" s="1"/>
      <c r="GV1189" s="1"/>
      <c r="GW1189" s="1"/>
      <c r="GX1189" s="1"/>
      <c r="GY1189" s="1"/>
      <c r="GZ1189" s="1"/>
      <c r="HA1189" s="1"/>
      <c r="HB1189" s="1"/>
      <c r="HC1189" s="1"/>
      <c r="HD1189" s="1"/>
      <c r="HE1189" s="1"/>
      <c r="HF1189" s="1"/>
      <c r="HG1189" s="1"/>
      <c r="HH1189" s="1"/>
      <c r="HI1189" s="1"/>
      <c r="HJ1189" s="1"/>
      <c r="HK1189" s="1"/>
      <c r="HL1189" s="1"/>
      <c r="HM1189" s="1"/>
      <c r="HN1189" s="1"/>
      <c r="HO1189" s="1"/>
      <c r="HP1189" s="1"/>
      <c r="HQ1189" s="1"/>
      <c r="HR1189" s="1"/>
      <c r="HS1189" s="1"/>
      <c r="HT1189" s="1"/>
      <c r="HU1189" s="1"/>
      <c r="HV1189" s="1"/>
      <c r="HW1189" s="1"/>
      <c r="HX1189" s="1"/>
      <c r="HY1189" s="1"/>
      <c r="HZ1189" s="1"/>
      <c r="IA1189" s="1"/>
      <c r="IB1189" s="1"/>
      <c r="IC1189" s="1"/>
      <c r="ID1189" s="1"/>
      <c r="IE1189" s="1"/>
      <c r="IF1189" s="1"/>
      <c r="IG1189" s="1"/>
      <c r="IH1189" s="1"/>
      <c r="II1189" s="1"/>
      <c r="IJ1189" s="1"/>
      <c r="IK1189" s="1"/>
      <c r="IL1189" s="1"/>
      <c r="IM1189" s="1"/>
      <c r="IN1189" s="1"/>
      <c r="IO1189" s="1"/>
      <c r="IP1189" s="1"/>
      <c r="IQ1189" s="1"/>
      <c r="IR1189" s="1"/>
      <c r="IS1189" s="1"/>
      <c r="IT1189" s="1"/>
      <c r="IU1189" s="1"/>
      <c r="IV1189" s="1"/>
    </row>
    <row r="1190" spans="1:256">
      <c r="A1190" s="65" t="s">
        <v>974</v>
      </c>
      <c r="B1190" s="64">
        <v>302</v>
      </c>
      <c r="C1190" s="64">
        <v>72</v>
      </c>
      <c r="D1190" s="64">
        <v>3.5</v>
      </c>
      <c r="E1190" s="64">
        <v>14</v>
      </c>
      <c r="F1190" s="64">
        <v>1.9</v>
      </c>
      <c r="G1190" s="110"/>
      <c r="H1190" s="23">
        <f t="shared" si="107"/>
        <v>0</v>
      </c>
      <c r="I1190" s="20">
        <f t="shared" si="108"/>
        <v>0</v>
      </c>
      <c r="J1190" s="21">
        <f t="shared" si="109"/>
        <v>0</v>
      </c>
      <c r="K1190" s="21">
        <f t="shared" si="110"/>
        <v>0</v>
      </c>
      <c r="L1190" s="21">
        <f t="shared" si="111"/>
        <v>0</v>
      </c>
      <c r="M1190" s="2"/>
      <c r="N1190" s="2"/>
      <c r="O1190" s="1"/>
      <c r="P1190" s="1"/>
      <c r="Q1190" s="1"/>
      <c r="R1190" s="1"/>
      <c r="S1190" s="1"/>
      <c r="T1190" s="1"/>
      <c r="U1190" s="1"/>
      <c r="V1190" s="1"/>
      <c r="W1190" s="1"/>
      <c r="X1190" s="1"/>
      <c r="Y1190" s="1"/>
      <c r="Z1190" s="1"/>
      <c r="AA1190" s="1"/>
      <c r="AB1190" s="1"/>
      <c r="AC1190" s="1"/>
      <c r="AD1190" s="1"/>
      <c r="AE1190" s="1"/>
      <c r="AF1190" s="1"/>
      <c r="AG1190" s="1"/>
      <c r="AH1190" s="1"/>
      <c r="AI1190" s="1"/>
      <c r="AJ1190" s="1"/>
      <c r="AK1190" s="1"/>
      <c r="AL1190" s="1"/>
      <c r="AM1190" s="1"/>
      <c r="AN1190" s="1"/>
      <c r="AO1190" s="1"/>
      <c r="AP1190" s="1"/>
      <c r="AQ1190" s="1"/>
      <c r="AR1190" s="1"/>
      <c r="AS1190" s="1"/>
      <c r="AT1190" s="1"/>
      <c r="AU1190" s="1"/>
      <c r="AV1190" s="1"/>
      <c r="AW1190" s="1"/>
      <c r="AX1190" s="1"/>
      <c r="AY1190" s="1"/>
      <c r="AZ1190" s="1"/>
      <c r="BA1190" s="1"/>
      <c r="BB1190" s="1"/>
      <c r="BC1190" s="1"/>
      <c r="BD1190" s="1"/>
      <c r="BE1190" s="1"/>
      <c r="BF1190" s="1"/>
      <c r="BG1190" s="1"/>
      <c r="BH1190" s="1"/>
      <c r="BI1190" s="1"/>
      <c r="BJ1190" s="1"/>
      <c r="BK1190" s="1"/>
      <c r="BL1190" s="1"/>
      <c r="BM1190" s="1"/>
      <c r="BN1190" s="1"/>
      <c r="BO1190" s="1"/>
      <c r="BP1190" s="1"/>
      <c r="BQ1190" s="1"/>
      <c r="BR1190" s="1"/>
      <c r="BS1190" s="1"/>
      <c r="BT1190" s="1"/>
      <c r="BU1190" s="1"/>
      <c r="BV1190" s="1"/>
      <c r="BW1190" s="1"/>
      <c r="BX1190" s="1"/>
      <c r="BY1190" s="1"/>
      <c r="BZ1190" s="1"/>
      <c r="CA1190" s="1"/>
      <c r="CB1190" s="1"/>
      <c r="CC1190" s="1"/>
      <c r="CD1190" s="1"/>
      <c r="CE1190" s="1"/>
      <c r="CF1190" s="1"/>
      <c r="CG1190" s="1"/>
      <c r="CH1190" s="1"/>
      <c r="CI1190" s="1"/>
      <c r="CJ1190" s="1"/>
      <c r="CK1190" s="1"/>
      <c r="CL1190" s="1"/>
      <c r="CM1190" s="1"/>
      <c r="CN1190" s="1"/>
      <c r="CO1190" s="1"/>
      <c r="CP1190" s="1"/>
      <c r="CQ1190" s="1"/>
      <c r="CR1190" s="1"/>
      <c r="CS1190" s="1"/>
      <c r="CT1190" s="1"/>
      <c r="CU1190" s="1"/>
      <c r="CV1190" s="1"/>
      <c r="CW1190" s="1"/>
      <c r="CX1190" s="1"/>
      <c r="CY1190" s="1"/>
      <c r="CZ1190" s="1"/>
      <c r="DA1190" s="1"/>
      <c r="DB1190" s="1"/>
      <c r="DC1190" s="1"/>
      <c r="DD1190" s="1"/>
      <c r="DE1190" s="1"/>
      <c r="DF1190" s="1"/>
      <c r="DG1190" s="1"/>
      <c r="DH1190" s="1"/>
      <c r="DI1190" s="1"/>
      <c r="DJ1190" s="1"/>
      <c r="DK1190" s="1"/>
      <c r="DL1190" s="1"/>
      <c r="DM1190" s="1"/>
      <c r="DN1190" s="1"/>
      <c r="DO1190" s="1"/>
      <c r="DP1190" s="1"/>
      <c r="DQ1190" s="1"/>
      <c r="DR1190" s="1"/>
      <c r="DS1190" s="1"/>
      <c r="DT1190" s="1"/>
      <c r="DU1190" s="1"/>
      <c r="DV1190" s="1"/>
      <c r="DW1190" s="1"/>
      <c r="DX1190" s="1"/>
      <c r="DY1190" s="1"/>
      <c r="DZ1190" s="1"/>
      <c r="EA1190" s="1"/>
      <c r="EB1190" s="1"/>
      <c r="EC1190" s="1"/>
      <c r="ED1190" s="1"/>
      <c r="EE1190" s="1"/>
      <c r="EF1190" s="1"/>
      <c r="EG1190" s="1"/>
      <c r="EH1190" s="1"/>
      <c r="EI1190" s="1"/>
      <c r="EJ1190" s="1"/>
      <c r="EK1190" s="1"/>
      <c r="EL1190" s="1"/>
      <c r="EM1190" s="1"/>
      <c r="EN1190" s="1"/>
      <c r="EO1190" s="1"/>
      <c r="EP1190" s="1"/>
      <c r="EQ1190" s="1"/>
      <c r="ER1190" s="1"/>
      <c r="ES1190" s="1"/>
      <c r="ET1190" s="1"/>
      <c r="EU1190" s="1"/>
      <c r="EV1190" s="1"/>
      <c r="EW1190" s="1"/>
      <c r="EX1190" s="1"/>
      <c r="EY1190" s="1"/>
      <c r="EZ1190" s="1"/>
      <c r="FA1190" s="1"/>
      <c r="FB1190" s="1"/>
      <c r="FC1190" s="1"/>
      <c r="FD1190" s="1"/>
      <c r="FE1190" s="1"/>
      <c r="FF1190" s="1"/>
      <c r="FG1190" s="1"/>
      <c r="FH1190" s="1"/>
      <c r="FI1190" s="1"/>
      <c r="FJ1190" s="1"/>
      <c r="FK1190" s="1"/>
      <c r="FL1190" s="1"/>
      <c r="FM1190" s="1"/>
      <c r="FN1190" s="1"/>
      <c r="FO1190" s="1"/>
      <c r="FP1190" s="1"/>
      <c r="FQ1190" s="1"/>
      <c r="FR1190" s="1"/>
      <c r="FS1190" s="1"/>
      <c r="FT1190" s="1"/>
      <c r="FU1190" s="1"/>
      <c r="FV1190" s="1"/>
      <c r="FW1190" s="1"/>
      <c r="FX1190" s="1"/>
      <c r="FY1190" s="1"/>
      <c r="FZ1190" s="1"/>
      <c r="GA1190" s="1"/>
      <c r="GB1190" s="1"/>
      <c r="GC1190" s="1"/>
      <c r="GD1190" s="1"/>
      <c r="GE1190" s="1"/>
      <c r="GF1190" s="1"/>
      <c r="GG1190" s="1"/>
      <c r="GH1190" s="1"/>
      <c r="GI1190" s="1"/>
      <c r="GJ1190" s="1"/>
      <c r="GK1190" s="1"/>
      <c r="GL1190" s="1"/>
      <c r="GM1190" s="1"/>
      <c r="GN1190" s="1"/>
      <c r="GO1190" s="1"/>
      <c r="GP1190" s="1"/>
      <c r="GQ1190" s="1"/>
      <c r="GR1190" s="1"/>
      <c r="GS1190" s="1"/>
      <c r="GT1190" s="1"/>
      <c r="GU1190" s="1"/>
      <c r="GV1190" s="1"/>
      <c r="GW1190" s="1"/>
      <c r="GX1190" s="1"/>
      <c r="GY1190" s="1"/>
      <c r="GZ1190" s="1"/>
      <c r="HA1190" s="1"/>
      <c r="HB1190" s="1"/>
      <c r="HC1190" s="1"/>
      <c r="HD1190" s="1"/>
      <c r="HE1190" s="1"/>
      <c r="HF1190" s="1"/>
      <c r="HG1190" s="1"/>
      <c r="HH1190" s="1"/>
      <c r="HI1190" s="1"/>
      <c r="HJ1190" s="1"/>
      <c r="HK1190" s="1"/>
      <c r="HL1190" s="1"/>
      <c r="HM1190" s="1"/>
      <c r="HN1190" s="1"/>
      <c r="HO1190" s="1"/>
      <c r="HP1190" s="1"/>
      <c r="HQ1190" s="1"/>
      <c r="HR1190" s="1"/>
      <c r="HS1190" s="1"/>
      <c r="HT1190" s="1"/>
      <c r="HU1190" s="1"/>
      <c r="HV1190" s="1"/>
      <c r="HW1190" s="1"/>
      <c r="HX1190" s="1"/>
      <c r="HY1190" s="1"/>
      <c r="HZ1190" s="1"/>
      <c r="IA1190" s="1"/>
      <c r="IB1190" s="1"/>
      <c r="IC1190" s="1"/>
      <c r="ID1190" s="1"/>
      <c r="IE1190" s="1"/>
      <c r="IF1190" s="1"/>
      <c r="IG1190" s="1"/>
      <c r="IH1190" s="1"/>
      <c r="II1190" s="1"/>
      <c r="IJ1190" s="1"/>
      <c r="IK1190" s="1"/>
      <c r="IL1190" s="1"/>
      <c r="IM1190" s="1"/>
      <c r="IN1190" s="1"/>
      <c r="IO1190" s="1"/>
      <c r="IP1190" s="1"/>
      <c r="IQ1190" s="1"/>
      <c r="IR1190" s="1"/>
      <c r="IS1190" s="1"/>
      <c r="IT1190" s="1"/>
      <c r="IU1190" s="1"/>
      <c r="IV1190" s="1"/>
    </row>
    <row r="1191" spans="1:256">
      <c r="A1191" s="65" t="s">
        <v>975</v>
      </c>
      <c r="B1191" s="64">
        <v>672</v>
      </c>
      <c r="C1191" s="64">
        <v>160</v>
      </c>
      <c r="D1191" s="64">
        <v>4.0999999999999996</v>
      </c>
      <c r="E1191" s="64">
        <v>19.5</v>
      </c>
      <c r="F1191" s="64">
        <v>12.1</v>
      </c>
      <c r="G1191" s="110"/>
      <c r="H1191" s="23">
        <f t="shared" si="107"/>
        <v>0</v>
      </c>
      <c r="I1191" s="20">
        <f t="shared" si="108"/>
        <v>0</v>
      </c>
      <c r="J1191" s="21">
        <f t="shared" si="109"/>
        <v>0</v>
      </c>
      <c r="K1191" s="21">
        <f t="shared" si="110"/>
        <v>0</v>
      </c>
      <c r="L1191" s="21">
        <f t="shared" si="111"/>
        <v>0</v>
      </c>
      <c r="M1191" s="2"/>
      <c r="N1191" s="2"/>
      <c r="O1191" s="1"/>
      <c r="P1191" s="1"/>
      <c r="Q1191" s="1"/>
      <c r="R1191" s="1"/>
      <c r="S1191" s="1"/>
      <c r="T1191" s="1"/>
      <c r="U1191" s="1"/>
      <c r="V1191" s="1"/>
      <c r="W1191" s="1"/>
      <c r="X1191" s="1"/>
      <c r="Y1191" s="1"/>
      <c r="Z1191" s="1"/>
      <c r="AA1191" s="1"/>
      <c r="AB1191" s="1"/>
      <c r="AC1191" s="1"/>
      <c r="AD1191" s="1"/>
      <c r="AE1191" s="1"/>
      <c r="AF1191" s="1"/>
      <c r="AG1191" s="1"/>
      <c r="AH1191" s="1"/>
      <c r="AI1191" s="1"/>
      <c r="AJ1191" s="1"/>
      <c r="AK1191" s="1"/>
      <c r="AL1191" s="1"/>
      <c r="AM1191" s="1"/>
      <c r="AN1191" s="1"/>
      <c r="AO1191" s="1"/>
      <c r="AP1191" s="1"/>
      <c r="AQ1191" s="1"/>
      <c r="AR1191" s="1"/>
      <c r="AS1191" s="1"/>
      <c r="AT1191" s="1"/>
      <c r="AU1191" s="1"/>
      <c r="AV1191" s="1"/>
      <c r="AW1191" s="1"/>
      <c r="AX1191" s="1"/>
      <c r="AY1191" s="1"/>
      <c r="AZ1191" s="1"/>
      <c r="BA1191" s="1"/>
      <c r="BB1191" s="1"/>
      <c r="BC1191" s="1"/>
      <c r="BD1191" s="1"/>
      <c r="BE1191" s="1"/>
      <c r="BF1191" s="1"/>
      <c r="BG1191" s="1"/>
      <c r="BH1191" s="1"/>
      <c r="BI1191" s="1"/>
      <c r="BJ1191" s="1"/>
      <c r="BK1191" s="1"/>
      <c r="BL1191" s="1"/>
      <c r="BM1191" s="1"/>
      <c r="BN1191" s="1"/>
      <c r="BO1191" s="1"/>
      <c r="BP1191" s="1"/>
      <c r="BQ1191" s="1"/>
      <c r="BR1191" s="1"/>
      <c r="BS1191" s="1"/>
      <c r="BT1191" s="1"/>
      <c r="BU1191" s="1"/>
      <c r="BV1191" s="1"/>
      <c r="BW1191" s="1"/>
      <c r="BX1191" s="1"/>
      <c r="BY1191" s="1"/>
      <c r="BZ1191" s="1"/>
      <c r="CA1191" s="1"/>
      <c r="CB1191" s="1"/>
      <c r="CC1191" s="1"/>
      <c r="CD1191" s="1"/>
      <c r="CE1191" s="1"/>
      <c r="CF1191" s="1"/>
      <c r="CG1191" s="1"/>
      <c r="CH1191" s="1"/>
      <c r="CI1191" s="1"/>
      <c r="CJ1191" s="1"/>
      <c r="CK1191" s="1"/>
      <c r="CL1191" s="1"/>
      <c r="CM1191" s="1"/>
      <c r="CN1191" s="1"/>
      <c r="CO1191" s="1"/>
      <c r="CP1191" s="1"/>
      <c r="CQ1191" s="1"/>
      <c r="CR1191" s="1"/>
      <c r="CS1191" s="1"/>
      <c r="CT1191" s="1"/>
      <c r="CU1191" s="1"/>
      <c r="CV1191" s="1"/>
      <c r="CW1191" s="1"/>
      <c r="CX1191" s="1"/>
      <c r="CY1191" s="1"/>
      <c r="CZ1191" s="1"/>
      <c r="DA1191" s="1"/>
      <c r="DB1191" s="1"/>
      <c r="DC1191" s="1"/>
      <c r="DD1191" s="1"/>
      <c r="DE1191" s="1"/>
      <c r="DF1191" s="1"/>
      <c r="DG1191" s="1"/>
      <c r="DH1191" s="1"/>
      <c r="DI1191" s="1"/>
      <c r="DJ1191" s="1"/>
      <c r="DK1191" s="1"/>
      <c r="DL1191" s="1"/>
      <c r="DM1191" s="1"/>
      <c r="DN1191" s="1"/>
      <c r="DO1191" s="1"/>
      <c r="DP1191" s="1"/>
      <c r="DQ1191" s="1"/>
      <c r="DR1191" s="1"/>
      <c r="DS1191" s="1"/>
      <c r="DT1191" s="1"/>
      <c r="DU1191" s="1"/>
      <c r="DV1191" s="1"/>
      <c r="DW1191" s="1"/>
      <c r="DX1191" s="1"/>
      <c r="DY1191" s="1"/>
      <c r="DZ1191" s="1"/>
      <c r="EA1191" s="1"/>
      <c r="EB1191" s="1"/>
      <c r="EC1191" s="1"/>
      <c r="ED1191" s="1"/>
      <c r="EE1191" s="1"/>
      <c r="EF1191" s="1"/>
      <c r="EG1191" s="1"/>
      <c r="EH1191" s="1"/>
      <c r="EI1191" s="1"/>
      <c r="EJ1191" s="1"/>
      <c r="EK1191" s="1"/>
      <c r="EL1191" s="1"/>
      <c r="EM1191" s="1"/>
      <c r="EN1191" s="1"/>
      <c r="EO1191" s="1"/>
      <c r="EP1191" s="1"/>
      <c r="EQ1191" s="1"/>
      <c r="ER1191" s="1"/>
      <c r="ES1191" s="1"/>
      <c r="ET1191" s="1"/>
      <c r="EU1191" s="1"/>
      <c r="EV1191" s="1"/>
      <c r="EW1191" s="1"/>
      <c r="EX1191" s="1"/>
      <c r="EY1191" s="1"/>
      <c r="EZ1191" s="1"/>
      <c r="FA1191" s="1"/>
      <c r="FB1191" s="1"/>
      <c r="FC1191" s="1"/>
      <c r="FD1191" s="1"/>
      <c r="FE1191" s="1"/>
      <c r="FF1191" s="1"/>
      <c r="FG1191" s="1"/>
      <c r="FH1191" s="1"/>
      <c r="FI1191" s="1"/>
      <c r="FJ1191" s="1"/>
      <c r="FK1191" s="1"/>
      <c r="FL1191" s="1"/>
      <c r="FM1191" s="1"/>
      <c r="FN1191" s="1"/>
      <c r="FO1191" s="1"/>
      <c r="FP1191" s="1"/>
      <c r="FQ1191" s="1"/>
      <c r="FR1191" s="1"/>
      <c r="FS1191" s="1"/>
      <c r="FT1191" s="1"/>
      <c r="FU1191" s="1"/>
      <c r="FV1191" s="1"/>
      <c r="FW1191" s="1"/>
      <c r="FX1191" s="1"/>
      <c r="FY1191" s="1"/>
      <c r="FZ1191" s="1"/>
      <c r="GA1191" s="1"/>
      <c r="GB1191" s="1"/>
      <c r="GC1191" s="1"/>
      <c r="GD1191" s="1"/>
      <c r="GE1191" s="1"/>
      <c r="GF1191" s="1"/>
      <c r="GG1191" s="1"/>
      <c r="GH1191" s="1"/>
      <c r="GI1191" s="1"/>
      <c r="GJ1191" s="1"/>
      <c r="GK1191" s="1"/>
      <c r="GL1191" s="1"/>
      <c r="GM1191" s="1"/>
      <c r="GN1191" s="1"/>
      <c r="GO1191" s="1"/>
      <c r="GP1191" s="1"/>
      <c r="GQ1191" s="1"/>
      <c r="GR1191" s="1"/>
      <c r="GS1191" s="1"/>
      <c r="GT1191" s="1"/>
      <c r="GU1191" s="1"/>
      <c r="GV1191" s="1"/>
      <c r="GW1191" s="1"/>
      <c r="GX1191" s="1"/>
      <c r="GY1191" s="1"/>
      <c r="GZ1191" s="1"/>
      <c r="HA1191" s="1"/>
      <c r="HB1191" s="1"/>
      <c r="HC1191" s="1"/>
      <c r="HD1191" s="1"/>
      <c r="HE1191" s="1"/>
      <c r="HF1191" s="1"/>
      <c r="HG1191" s="1"/>
      <c r="HH1191" s="1"/>
      <c r="HI1191" s="1"/>
      <c r="HJ1191" s="1"/>
      <c r="HK1191" s="1"/>
      <c r="HL1191" s="1"/>
      <c r="HM1191" s="1"/>
      <c r="HN1191" s="1"/>
      <c r="HO1191" s="1"/>
      <c r="HP1191" s="1"/>
      <c r="HQ1191" s="1"/>
      <c r="HR1191" s="1"/>
      <c r="HS1191" s="1"/>
      <c r="HT1191" s="1"/>
      <c r="HU1191" s="1"/>
      <c r="HV1191" s="1"/>
      <c r="HW1191" s="1"/>
      <c r="HX1191" s="1"/>
      <c r="HY1191" s="1"/>
      <c r="HZ1191" s="1"/>
      <c r="IA1191" s="1"/>
      <c r="IB1191" s="1"/>
      <c r="IC1191" s="1"/>
      <c r="ID1191" s="1"/>
      <c r="IE1191" s="1"/>
      <c r="IF1191" s="1"/>
      <c r="IG1191" s="1"/>
      <c r="IH1191" s="1"/>
      <c r="II1191" s="1"/>
      <c r="IJ1191" s="1"/>
      <c r="IK1191" s="1"/>
      <c r="IL1191" s="1"/>
      <c r="IM1191" s="1"/>
      <c r="IN1191" s="1"/>
      <c r="IO1191" s="1"/>
      <c r="IP1191" s="1"/>
      <c r="IQ1191" s="1"/>
      <c r="IR1191" s="1"/>
      <c r="IS1191" s="1"/>
      <c r="IT1191" s="1"/>
      <c r="IU1191" s="1"/>
      <c r="IV1191" s="1"/>
    </row>
    <row r="1192" spans="1:256" s="111" customFormat="1">
      <c r="A1192" s="70"/>
      <c r="B1192" s="142"/>
      <c r="C1192" s="142"/>
      <c r="D1192" s="142"/>
      <c r="E1192" s="142"/>
      <c r="F1192" s="142"/>
      <c r="G1192" s="142"/>
      <c r="H1192" s="143"/>
      <c r="I1192" s="144"/>
      <c r="J1192" s="145"/>
      <c r="K1192" s="145"/>
      <c r="L1192" s="145"/>
      <c r="O1192" s="112"/>
      <c r="P1192" s="112"/>
      <c r="Q1192" s="112"/>
      <c r="R1192" s="112"/>
      <c r="S1192" s="112"/>
      <c r="T1192" s="112"/>
      <c r="U1192" s="112"/>
      <c r="V1192" s="112"/>
      <c r="W1192" s="112"/>
      <c r="X1192" s="112"/>
      <c r="Y1192" s="112"/>
      <c r="Z1192" s="112"/>
      <c r="AA1192" s="112"/>
      <c r="AB1192" s="112"/>
      <c r="AC1192" s="112"/>
      <c r="AD1192" s="112"/>
      <c r="AE1192" s="112"/>
      <c r="AF1192" s="112"/>
      <c r="AG1192" s="112"/>
      <c r="AH1192" s="112"/>
      <c r="AI1192" s="112"/>
      <c r="AJ1192" s="112"/>
      <c r="AK1192" s="112"/>
      <c r="AL1192" s="112"/>
      <c r="AM1192" s="112"/>
      <c r="AN1192" s="112"/>
      <c r="AO1192" s="112"/>
      <c r="AP1192" s="112"/>
      <c r="AQ1192" s="112"/>
      <c r="AR1192" s="112"/>
      <c r="AS1192" s="112"/>
      <c r="AT1192" s="112"/>
      <c r="AU1192" s="112"/>
      <c r="AV1192" s="112"/>
      <c r="AW1192" s="112"/>
      <c r="AX1192" s="112"/>
      <c r="AY1192" s="112"/>
      <c r="AZ1192" s="112"/>
      <c r="BA1192" s="112"/>
      <c r="BB1192" s="112"/>
      <c r="BC1192" s="112"/>
      <c r="BD1192" s="112"/>
      <c r="BE1192" s="112"/>
      <c r="BF1192" s="112"/>
      <c r="BG1192" s="112"/>
      <c r="BH1192" s="112"/>
      <c r="BI1192" s="112"/>
      <c r="BJ1192" s="112"/>
      <c r="BK1192" s="112"/>
      <c r="BL1192" s="112"/>
      <c r="BM1192" s="112"/>
      <c r="BN1192" s="112"/>
      <c r="BO1192" s="112"/>
      <c r="BP1192" s="112"/>
      <c r="BQ1192" s="112"/>
      <c r="BR1192" s="112"/>
      <c r="BS1192" s="112"/>
      <c r="BT1192" s="112"/>
      <c r="BU1192" s="112"/>
      <c r="BV1192" s="112"/>
      <c r="BW1192" s="112"/>
      <c r="BX1192" s="112"/>
      <c r="BY1192" s="112"/>
      <c r="BZ1192" s="112"/>
      <c r="CA1192" s="112"/>
      <c r="CB1192" s="112"/>
      <c r="CC1192" s="112"/>
      <c r="CD1192" s="112"/>
      <c r="CE1192" s="112"/>
      <c r="CF1192" s="112"/>
      <c r="CG1192" s="112"/>
      <c r="CH1192" s="112"/>
      <c r="CI1192" s="112"/>
      <c r="CJ1192" s="112"/>
      <c r="CK1192" s="112"/>
      <c r="CL1192" s="112"/>
      <c r="CM1192" s="112"/>
      <c r="CN1192" s="112"/>
      <c r="CO1192" s="112"/>
      <c r="CP1192" s="112"/>
      <c r="CQ1192" s="112"/>
      <c r="CR1192" s="112"/>
      <c r="CS1192" s="112"/>
      <c r="CT1192" s="112"/>
      <c r="CU1192" s="112"/>
      <c r="CV1192" s="112"/>
      <c r="CW1192" s="112"/>
      <c r="CX1192" s="112"/>
      <c r="CY1192" s="112"/>
      <c r="CZ1192" s="112"/>
      <c r="DA1192" s="112"/>
      <c r="DB1192" s="112"/>
      <c r="DC1192" s="112"/>
      <c r="DD1192" s="112"/>
      <c r="DE1192" s="112"/>
      <c r="DF1192" s="112"/>
      <c r="DG1192" s="112"/>
      <c r="DH1192" s="112"/>
      <c r="DI1192" s="112"/>
      <c r="DJ1192" s="112"/>
      <c r="DK1192" s="112"/>
      <c r="DL1192" s="112"/>
      <c r="DM1192" s="112"/>
      <c r="DN1192" s="112"/>
      <c r="DO1192" s="112"/>
      <c r="DP1192" s="112"/>
      <c r="DQ1192" s="112"/>
      <c r="DR1192" s="112"/>
      <c r="DS1192" s="112"/>
      <c r="DT1192" s="112"/>
      <c r="DU1192" s="112"/>
      <c r="DV1192" s="112"/>
      <c r="DW1192" s="112"/>
      <c r="DX1192" s="112"/>
      <c r="DY1192" s="112"/>
      <c r="DZ1192" s="112"/>
      <c r="EA1192" s="112"/>
      <c r="EB1192" s="112"/>
      <c r="EC1192" s="112"/>
      <c r="ED1192" s="112"/>
      <c r="EE1192" s="112"/>
      <c r="EF1192" s="112"/>
      <c r="EG1192" s="112"/>
      <c r="EH1192" s="112"/>
      <c r="EI1192" s="112"/>
      <c r="EJ1192" s="112"/>
      <c r="EK1192" s="112"/>
      <c r="EL1192" s="112"/>
      <c r="EM1192" s="112"/>
      <c r="EN1192" s="112"/>
      <c r="EO1192" s="112"/>
      <c r="EP1192" s="112"/>
      <c r="EQ1192" s="112"/>
      <c r="ER1192" s="112"/>
      <c r="ES1192" s="112"/>
      <c r="ET1192" s="112"/>
      <c r="EU1192" s="112"/>
      <c r="EV1192" s="112"/>
      <c r="EW1192" s="112"/>
      <c r="EX1192" s="112"/>
      <c r="EY1192" s="112"/>
      <c r="EZ1192" s="112"/>
      <c r="FA1192" s="112"/>
      <c r="FB1192" s="112"/>
      <c r="FC1192" s="112"/>
      <c r="FD1192" s="112"/>
      <c r="FE1192" s="112"/>
      <c r="FF1192" s="112"/>
      <c r="FG1192" s="112"/>
      <c r="FH1192" s="112"/>
      <c r="FI1192" s="112"/>
      <c r="FJ1192" s="112"/>
      <c r="FK1192" s="112"/>
      <c r="FL1192" s="112"/>
      <c r="FM1192" s="112"/>
      <c r="FN1192" s="112"/>
      <c r="FO1192" s="112"/>
      <c r="FP1192" s="112"/>
      <c r="FQ1192" s="112"/>
      <c r="FR1192" s="112"/>
      <c r="FS1192" s="112"/>
      <c r="FT1192" s="112"/>
      <c r="FU1192" s="112"/>
      <c r="FV1192" s="112"/>
      <c r="FW1192" s="112"/>
      <c r="FX1192" s="112"/>
      <c r="FY1192" s="112"/>
      <c r="FZ1192" s="112"/>
      <c r="GA1192" s="112"/>
      <c r="GB1192" s="112"/>
      <c r="GC1192" s="112"/>
      <c r="GD1192" s="112"/>
      <c r="GE1192" s="112"/>
      <c r="GF1192" s="112"/>
      <c r="GG1192" s="112"/>
      <c r="GH1192" s="112"/>
      <c r="GI1192" s="112"/>
      <c r="GJ1192" s="112"/>
      <c r="GK1192" s="112"/>
      <c r="GL1192" s="112"/>
      <c r="GM1192" s="112"/>
      <c r="GN1192" s="112"/>
      <c r="GO1192" s="112"/>
      <c r="GP1192" s="112"/>
      <c r="GQ1192" s="112"/>
      <c r="GR1192" s="112"/>
      <c r="GS1192" s="112"/>
      <c r="GT1192" s="112"/>
      <c r="GU1192" s="112"/>
      <c r="GV1192" s="112"/>
      <c r="GW1192" s="112"/>
      <c r="GX1192" s="112"/>
      <c r="GY1192" s="112"/>
      <c r="GZ1192" s="112"/>
      <c r="HA1192" s="112"/>
      <c r="HB1192" s="112"/>
      <c r="HC1192" s="112"/>
      <c r="HD1192" s="112"/>
      <c r="HE1192" s="112"/>
      <c r="HF1192" s="112"/>
      <c r="HG1192" s="112"/>
      <c r="HH1192" s="112"/>
      <c r="HI1192" s="112"/>
      <c r="HJ1192" s="112"/>
      <c r="HK1192" s="112"/>
      <c r="HL1192" s="112"/>
      <c r="HM1192" s="112"/>
      <c r="HN1192" s="112"/>
      <c r="HO1192" s="112"/>
      <c r="HP1192" s="112"/>
      <c r="HQ1192" s="112"/>
      <c r="HR1192" s="112"/>
      <c r="HS1192" s="112"/>
      <c r="HT1192" s="112"/>
      <c r="HU1192" s="112"/>
      <c r="HV1192" s="112"/>
      <c r="HW1192" s="112"/>
      <c r="HX1192" s="112"/>
      <c r="HY1192" s="112"/>
      <c r="HZ1192" s="112"/>
      <c r="IA1192" s="112"/>
      <c r="IB1192" s="112"/>
      <c r="IC1192" s="112"/>
      <c r="ID1192" s="112"/>
      <c r="IE1192" s="112"/>
      <c r="IF1192" s="112"/>
      <c r="IG1192" s="112"/>
      <c r="IH1192" s="112"/>
      <c r="II1192" s="112"/>
      <c r="IJ1192" s="112"/>
      <c r="IK1192" s="112"/>
      <c r="IL1192" s="112"/>
      <c r="IM1192" s="112"/>
      <c r="IN1192" s="112"/>
      <c r="IO1192" s="112"/>
      <c r="IP1192" s="112"/>
      <c r="IQ1192" s="112"/>
      <c r="IR1192" s="112"/>
      <c r="IS1192" s="112"/>
      <c r="IT1192" s="112"/>
      <c r="IU1192" s="112"/>
      <c r="IV1192" s="112"/>
    </row>
    <row r="1193" spans="1:256" s="111" customFormat="1">
      <c r="A1193" s="70"/>
      <c r="B1193" s="142"/>
      <c r="C1193" s="142"/>
      <c r="D1193" s="142"/>
      <c r="E1193" s="142"/>
      <c r="F1193" s="142"/>
      <c r="G1193" s="142"/>
      <c r="H1193" s="143"/>
      <c r="I1193" s="144"/>
      <c r="J1193" s="145"/>
      <c r="K1193" s="145"/>
      <c r="L1193" s="145"/>
      <c r="O1193" s="112"/>
      <c r="P1193" s="112"/>
      <c r="Q1193" s="112"/>
      <c r="R1193" s="112"/>
      <c r="S1193" s="112"/>
      <c r="T1193" s="112"/>
      <c r="U1193" s="112"/>
      <c r="V1193" s="112"/>
      <c r="W1193" s="112"/>
      <c r="X1193" s="112"/>
      <c r="Y1193" s="112"/>
      <c r="Z1193" s="112"/>
      <c r="AA1193" s="112"/>
      <c r="AB1193" s="112"/>
      <c r="AC1193" s="112"/>
      <c r="AD1193" s="112"/>
      <c r="AE1193" s="112"/>
      <c r="AF1193" s="112"/>
      <c r="AG1193" s="112"/>
      <c r="AH1193" s="112"/>
      <c r="AI1193" s="112"/>
      <c r="AJ1193" s="112"/>
      <c r="AK1193" s="112"/>
      <c r="AL1193" s="112"/>
      <c r="AM1193" s="112"/>
      <c r="AN1193" s="112"/>
      <c r="AO1193" s="112"/>
      <c r="AP1193" s="112"/>
      <c r="AQ1193" s="112"/>
      <c r="AR1193" s="112"/>
      <c r="AS1193" s="112"/>
      <c r="AT1193" s="112"/>
      <c r="AU1193" s="112"/>
      <c r="AV1193" s="112"/>
      <c r="AW1193" s="112"/>
      <c r="AX1193" s="112"/>
      <c r="AY1193" s="112"/>
      <c r="AZ1193" s="112"/>
      <c r="BA1193" s="112"/>
      <c r="BB1193" s="112"/>
      <c r="BC1193" s="112"/>
      <c r="BD1193" s="112"/>
      <c r="BE1193" s="112"/>
      <c r="BF1193" s="112"/>
      <c r="BG1193" s="112"/>
      <c r="BH1193" s="112"/>
      <c r="BI1193" s="112"/>
      <c r="BJ1193" s="112"/>
      <c r="BK1193" s="112"/>
      <c r="BL1193" s="112"/>
      <c r="BM1193" s="112"/>
      <c r="BN1193" s="112"/>
      <c r="BO1193" s="112"/>
      <c r="BP1193" s="112"/>
      <c r="BQ1193" s="112"/>
      <c r="BR1193" s="112"/>
      <c r="BS1193" s="112"/>
      <c r="BT1193" s="112"/>
      <c r="BU1193" s="112"/>
      <c r="BV1193" s="112"/>
      <c r="BW1193" s="112"/>
      <c r="BX1193" s="112"/>
      <c r="BY1193" s="112"/>
      <c r="BZ1193" s="112"/>
      <c r="CA1193" s="112"/>
      <c r="CB1193" s="112"/>
      <c r="CC1193" s="112"/>
      <c r="CD1193" s="112"/>
      <c r="CE1193" s="112"/>
      <c r="CF1193" s="112"/>
      <c r="CG1193" s="112"/>
      <c r="CH1193" s="112"/>
      <c r="CI1193" s="112"/>
      <c r="CJ1193" s="112"/>
      <c r="CK1193" s="112"/>
      <c r="CL1193" s="112"/>
      <c r="CM1193" s="112"/>
      <c r="CN1193" s="112"/>
      <c r="CO1193" s="112"/>
      <c r="CP1193" s="112"/>
      <c r="CQ1193" s="112"/>
      <c r="CR1193" s="112"/>
      <c r="CS1193" s="112"/>
      <c r="CT1193" s="112"/>
      <c r="CU1193" s="112"/>
      <c r="CV1193" s="112"/>
      <c r="CW1193" s="112"/>
      <c r="CX1193" s="112"/>
      <c r="CY1193" s="112"/>
      <c r="CZ1193" s="112"/>
      <c r="DA1193" s="112"/>
      <c r="DB1193" s="112"/>
      <c r="DC1193" s="112"/>
      <c r="DD1193" s="112"/>
      <c r="DE1193" s="112"/>
      <c r="DF1193" s="112"/>
      <c r="DG1193" s="112"/>
      <c r="DH1193" s="112"/>
      <c r="DI1193" s="112"/>
      <c r="DJ1193" s="112"/>
      <c r="DK1193" s="112"/>
      <c r="DL1193" s="112"/>
      <c r="DM1193" s="112"/>
      <c r="DN1193" s="112"/>
      <c r="DO1193" s="112"/>
      <c r="DP1193" s="112"/>
      <c r="DQ1193" s="112"/>
      <c r="DR1193" s="112"/>
      <c r="DS1193" s="112"/>
      <c r="DT1193" s="112"/>
      <c r="DU1193" s="112"/>
      <c r="DV1193" s="112"/>
      <c r="DW1193" s="112"/>
      <c r="DX1193" s="112"/>
      <c r="DY1193" s="112"/>
      <c r="DZ1193" s="112"/>
      <c r="EA1193" s="112"/>
      <c r="EB1193" s="112"/>
      <c r="EC1193" s="112"/>
      <c r="ED1193" s="112"/>
      <c r="EE1193" s="112"/>
      <c r="EF1193" s="112"/>
      <c r="EG1193" s="112"/>
      <c r="EH1193" s="112"/>
      <c r="EI1193" s="112"/>
      <c r="EJ1193" s="112"/>
      <c r="EK1193" s="112"/>
      <c r="EL1193" s="112"/>
      <c r="EM1193" s="112"/>
      <c r="EN1193" s="112"/>
      <c r="EO1193" s="112"/>
      <c r="EP1193" s="112"/>
      <c r="EQ1193" s="112"/>
      <c r="ER1193" s="112"/>
      <c r="ES1193" s="112"/>
      <c r="ET1193" s="112"/>
      <c r="EU1193" s="112"/>
      <c r="EV1193" s="112"/>
      <c r="EW1193" s="112"/>
      <c r="EX1193" s="112"/>
      <c r="EY1193" s="112"/>
      <c r="EZ1193" s="112"/>
      <c r="FA1193" s="112"/>
      <c r="FB1193" s="112"/>
      <c r="FC1193" s="112"/>
      <c r="FD1193" s="112"/>
      <c r="FE1193" s="112"/>
      <c r="FF1193" s="112"/>
      <c r="FG1193" s="112"/>
      <c r="FH1193" s="112"/>
      <c r="FI1193" s="112"/>
      <c r="FJ1193" s="112"/>
      <c r="FK1193" s="112"/>
      <c r="FL1193" s="112"/>
      <c r="FM1193" s="112"/>
      <c r="FN1193" s="112"/>
      <c r="FO1193" s="112"/>
      <c r="FP1193" s="112"/>
      <c r="FQ1193" s="112"/>
      <c r="FR1193" s="112"/>
      <c r="FS1193" s="112"/>
      <c r="FT1193" s="112"/>
      <c r="FU1193" s="112"/>
      <c r="FV1193" s="112"/>
      <c r="FW1193" s="112"/>
      <c r="FX1193" s="112"/>
      <c r="FY1193" s="112"/>
      <c r="FZ1193" s="112"/>
      <c r="GA1193" s="112"/>
      <c r="GB1193" s="112"/>
      <c r="GC1193" s="112"/>
      <c r="GD1193" s="112"/>
      <c r="GE1193" s="112"/>
      <c r="GF1193" s="112"/>
      <c r="GG1193" s="112"/>
      <c r="GH1193" s="112"/>
      <c r="GI1193" s="112"/>
      <c r="GJ1193" s="112"/>
      <c r="GK1193" s="112"/>
      <c r="GL1193" s="112"/>
      <c r="GM1193" s="112"/>
      <c r="GN1193" s="112"/>
      <c r="GO1193" s="112"/>
      <c r="GP1193" s="112"/>
      <c r="GQ1193" s="112"/>
      <c r="GR1193" s="112"/>
      <c r="GS1193" s="112"/>
      <c r="GT1193" s="112"/>
      <c r="GU1193" s="112"/>
      <c r="GV1193" s="112"/>
      <c r="GW1193" s="112"/>
      <c r="GX1193" s="112"/>
      <c r="GY1193" s="112"/>
      <c r="GZ1193" s="112"/>
      <c r="HA1193" s="112"/>
      <c r="HB1193" s="112"/>
      <c r="HC1193" s="112"/>
      <c r="HD1193" s="112"/>
      <c r="HE1193" s="112"/>
      <c r="HF1193" s="112"/>
      <c r="HG1193" s="112"/>
      <c r="HH1193" s="112"/>
      <c r="HI1193" s="112"/>
      <c r="HJ1193" s="112"/>
      <c r="HK1193" s="112"/>
      <c r="HL1193" s="112"/>
      <c r="HM1193" s="112"/>
      <c r="HN1193" s="112"/>
      <c r="HO1193" s="112"/>
      <c r="HP1193" s="112"/>
      <c r="HQ1193" s="112"/>
      <c r="HR1193" s="112"/>
      <c r="HS1193" s="112"/>
      <c r="HT1193" s="112"/>
      <c r="HU1193" s="112"/>
      <c r="HV1193" s="112"/>
      <c r="HW1193" s="112"/>
      <c r="HX1193" s="112"/>
      <c r="HY1193" s="112"/>
      <c r="HZ1193" s="112"/>
      <c r="IA1193" s="112"/>
      <c r="IB1193" s="112"/>
      <c r="IC1193" s="112"/>
      <c r="ID1193" s="112"/>
      <c r="IE1193" s="112"/>
      <c r="IF1193" s="112"/>
      <c r="IG1193" s="112"/>
      <c r="IH1193" s="112"/>
      <c r="II1193" s="112"/>
      <c r="IJ1193" s="112"/>
      <c r="IK1193" s="112"/>
      <c r="IL1193" s="112"/>
      <c r="IM1193" s="112"/>
      <c r="IN1193" s="112"/>
      <c r="IO1193" s="112"/>
      <c r="IP1193" s="112"/>
      <c r="IQ1193" s="112"/>
      <c r="IR1193" s="112"/>
      <c r="IS1193" s="112"/>
      <c r="IT1193" s="112"/>
      <c r="IU1193" s="112"/>
      <c r="IV1193" s="112"/>
    </row>
  </sheetData>
  <mergeCells count="1">
    <mergeCell ref="A4:A5"/>
  </mergeCells>
  <phoneticPr fontId="1" type="noConversion"/>
  <hyperlinks>
    <hyperlink ref="C1" r:id="rId1"/>
  </hyperlinks>
  <pageMargins left="0.78749999999999998" right="0.78749999999999998" top="0.78749999999999998" bottom="0.78749999999999998" header="0.5" footer="0.5"/>
  <pageSetup paperSize="9" scale="58" firstPageNumber="0" orientation="landscape" cellComments="asDisplayed" horizontalDpi="300" verticalDpi="300"/>
  <headerFooter alignWithMargins="0"/>
</worksheet>
</file>

<file path=xl/worksheets/sheet20.xml><?xml version="1.0" encoding="utf-8"?>
<worksheet xmlns="http://schemas.openxmlformats.org/spreadsheetml/2006/main" xmlns:r="http://schemas.openxmlformats.org/officeDocument/2006/relationships">
  <dimension ref="A1:O25"/>
  <sheetViews>
    <sheetView workbookViewId="0">
      <selection activeCell="A6" sqref="A6:F25"/>
    </sheetView>
  </sheetViews>
  <sheetFormatPr defaultRowHeight="12.75"/>
  <cols>
    <col min="1" max="1" width="50.7109375" bestFit="1" customWidth="1"/>
  </cols>
  <sheetData>
    <row r="1" spans="1:15">
      <c r="A1" s="6" t="s">
        <v>390</v>
      </c>
      <c r="B1" s="7"/>
      <c r="C1" s="63" t="s">
        <v>391</v>
      </c>
      <c r="D1" s="86"/>
      <c r="E1" s="86"/>
      <c r="F1" s="86"/>
      <c r="G1" s="86"/>
      <c r="H1" s="86"/>
      <c r="I1" s="86"/>
      <c r="J1" s="86"/>
      <c r="K1" s="86"/>
      <c r="L1" s="86"/>
      <c r="M1" s="86"/>
      <c r="N1" s="82"/>
      <c r="O1" s="82"/>
    </row>
    <row r="3" spans="1:15">
      <c r="A3" s="73" t="s">
        <v>732</v>
      </c>
      <c r="B3" s="73" t="s">
        <v>1041</v>
      </c>
      <c r="C3" s="73" t="s">
        <v>1041</v>
      </c>
      <c r="D3" s="73" t="s">
        <v>442</v>
      </c>
      <c r="E3" s="73" t="s">
        <v>444</v>
      </c>
      <c r="F3" s="73" t="s">
        <v>445</v>
      </c>
      <c r="G3" s="73" t="s">
        <v>443</v>
      </c>
    </row>
    <row r="4" spans="1:15">
      <c r="A4" s="74"/>
      <c r="B4" s="73" t="s">
        <v>446</v>
      </c>
      <c r="C4" s="73" t="s">
        <v>447</v>
      </c>
      <c r="D4" s="73" t="s">
        <v>448</v>
      </c>
      <c r="E4" s="73" t="s">
        <v>448</v>
      </c>
      <c r="F4" s="73" t="s">
        <v>448</v>
      </c>
      <c r="G4" s="73" t="s">
        <v>449</v>
      </c>
    </row>
    <row r="5" spans="1:15">
      <c r="A5" s="10"/>
      <c r="B5" s="76"/>
      <c r="C5" s="85"/>
      <c r="D5" s="85"/>
      <c r="E5" s="85"/>
      <c r="F5" s="93"/>
      <c r="G5" s="85"/>
    </row>
    <row r="6" spans="1:15">
      <c r="A6" s="65" t="s">
        <v>733</v>
      </c>
      <c r="B6" s="64">
        <v>2310</v>
      </c>
      <c r="C6" s="64">
        <v>550</v>
      </c>
      <c r="D6" s="64">
        <v>38</v>
      </c>
      <c r="E6" s="64">
        <v>6.2</v>
      </c>
      <c r="F6" s="64">
        <v>49.8</v>
      </c>
      <c r="G6" s="64" t="s">
        <v>451</v>
      </c>
    </row>
    <row r="7" spans="1:15" s="70" customFormat="1">
      <c r="A7" s="65" t="s">
        <v>734</v>
      </c>
      <c r="B7" s="65"/>
      <c r="C7" s="64">
        <v>530</v>
      </c>
      <c r="D7" s="77">
        <v>31.9</v>
      </c>
      <c r="E7" s="77">
        <v>4.9000000000000004</v>
      </c>
      <c r="F7" s="77">
        <v>60.5</v>
      </c>
      <c r="G7" s="77"/>
    </row>
    <row r="8" spans="1:15" s="70" customFormat="1">
      <c r="A8" s="65" t="s">
        <v>735</v>
      </c>
      <c r="B8" s="65"/>
      <c r="C8" s="64">
        <v>546</v>
      </c>
      <c r="D8" s="77">
        <v>34</v>
      </c>
      <c r="E8" s="77">
        <v>4</v>
      </c>
      <c r="F8" s="77">
        <v>56</v>
      </c>
      <c r="G8" s="77"/>
    </row>
    <row r="9" spans="1:15">
      <c r="A9" s="65" t="s">
        <v>736</v>
      </c>
      <c r="B9" s="64">
        <v>2030</v>
      </c>
      <c r="C9" s="64">
        <v>483</v>
      </c>
      <c r="D9" s="64">
        <v>30.5</v>
      </c>
      <c r="E9" s="64">
        <v>6.4</v>
      </c>
      <c r="F9" s="64">
        <v>43</v>
      </c>
      <c r="G9" s="64" t="s">
        <v>451</v>
      </c>
    </row>
    <row r="10" spans="1:15">
      <c r="A10" s="65" t="s">
        <v>737</v>
      </c>
      <c r="B10" s="64">
        <v>1745</v>
      </c>
      <c r="C10" s="64">
        <v>415</v>
      </c>
      <c r="D10" s="64">
        <v>14</v>
      </c>
      <c r="E10" s="64">
        <v>8.8000000000000007</v>
      </c>
      <c r="F10" s="64">
        <v>61.8</v>
      </c>
      <c r="G10" s="64" t="s">
        <v>451</v>
      </c>
    </row>
    <row r="11" spans="1:15">
      <c r="A11" s="65" t="s">
        <v>738</v>
      </c>
      <c r="B11" s="64">
        <v>1752</v>
      </c>
      <c r="C11" s="64">
        <v>417</v>
      </c>
      <c r="D11" s="64">
        <v>7.2</v>
      </c>
      <c r="E11" s="64">
        <v>5.0999999999999996</v>
      </c>
      <c r="F11" s="64">
        <v>69.599999999999994</v>
      </c>
      <c r="G11" s="64" t="s">
        <v>451</v>
      </c>
    </row>
    <row r="12" spans="1:15" s="70" customFormat="1">
      <c r="A12" s="65" t="s">
        <v>739</v>
      </c>
      <c r="B12" s="65"/>
      <c r="C12" s="64">
        <v>415</v>
      </c>
      <c r="D12" s="77">
        <v>10.3</v>
      </c>
      <c r="E12" s="77">
        <v>2.8</v>
      </c>
      <c r="F12" s="77">
        <v>81.099999999999994</v>
      </c>
      <c r="G12" s="77"/>
    </row>
    <row r="13" spans="1:15">
      <c r="A13" s="65" t="s">
        <v>740</v>
      </c>
      <c r="B13" s="64">
        <v>1711</v>
      </c>
      <c r="C13" s="64">
        <v>407</v>
      </c>
      <c r="D13" s="64">
        <v>26.5</v>
      </c>
      <c r="E13" s="64">
        <v>8.5</v>
      </c>
      <c r="F13" s="64">
        <v>34.200000000000003</v>
      </c>
      <c r="G13" s="64" t="s">
        <v>451</v>
      </c>
    </row>
    <row r="14" spans="1:15">
      <c r="A14" s="65" t="s">
        <v>741</v>
      </c>
      <c r="B14" s="64">
        <v>1855</v>
      </c>
      <c r="C14" s="64">
        <v>442</v>
      </c>
      <c r="D14" s="64">
        <v>28.5</v>
      </c>
      <c r="E14" s="64">
        <v>6</v>
      </c>
      <c r="F14" s="64">
        <v>41</v>
      </c>
      <c r="G14" s="64" t="s">
        <v>451</v>
      </c>
    </row>
    <row r="15" spans="1:15">
      <c r="A15" s="65" t="s">
        <v>742</v>
      </c>
      <c r="B15" s="64">
        <v>2120</v>
      </c>
      <c r="C15" s="64">
        <v>505</v>
      </c>
      <c r="D15" s="64">
        <v>28.2</v>
      </c>
      <c r="E15" s="64">
        <v>5.5</v>
      </c>
      <c r="F15" s="64">
        <v>60.4</v>
      </c>
      <c r="G15" s="64" t="s">
        <v>451</v>
      </c>
    </row>
    <row r="16" spans="1:15">
      <c r="A16" s="65" t="s">
        <v>743</v>
      </c>
      <c r="B16" s="64">
        <v>2230</v>
      </c>
      <c r="C16" s="64">
        <v>531</v>
      </c>
      <c r="D16" s="64">
        <v>24.5</v>
      </c>
      <c r="E16" s="64">
        <v>8.1</v>
      </c>
      <c r="F16" s="64">
        <v>50.4</v>
      </c>
      <c r="G16" s="64" t="s">
        <v>451</v>
      </c>
    </row>
    <row r="17" spans="1:7">
      <c r="A17" s="65" t="s">
        <v>744</v>
      </c>
      <c r="B17" s="64">
        <v>1895</v>
      </c>
      <c r="C17" s="64">
        <v>451</v>
      </c>
      <c r="D17" s="64">
        <v>21</v>
      </c>
      <c r="E17" s="64">
        <v>6.5</v>
      </c>
      <c r="F17" s="64">
        <v>65.2</v>
      </c>
      <c r="G17" s="64" t="s">
        <v>451</v>
      </c>
    </row>
    <row r="18" spans="1:7">
      <c r="A18" s="65" t="s">
        <v>745</v>
      </c>
      <c r="B18" s="64">
        <v>1752</v>
      </c>
      <c r="C18" s="64">
        <v>417</v>
      </c>
      <c r="D18" s="64">
        <v>10.199999999999999</v>
      </c>
      <c r="E18" s="64">
        <v>5.6</v>
      </c>
      <c r="F18" s="64">
        <v>77.3</v>
      </c>
      <c r="G18" s="64" t="s">
        <v>451</v>
      </c>
    </row>
    <row r="19" spans="1:7">
      <c r="A19" s="65" t="s">
        <v>746</v>
      </c>
      <c r="B19" s="64">
        <v>1800</v>
      </c>
      <c r="C19" s="64">
        <v>429</v>
      </c>
      <c r="D19" s="64">
        <v>12.5</v>
      </c>
      <c r="E19" s="64">
        <v>5.8</v>
      </c>
      <c r="F19" s="64">
        <v>75</v>
      </c>
      <c r="G19" s="64" t="s">
        <v>451</v>
      </c>
    </row>
    <row r="20" spans="1:7" s="70" customFormat="1">
      <c r="A20" s="65" t="s">
        <v>747</v>
      </c>
      <c r="B20" s="65"/>
      <c r="C20" s="64">
        <v>393</v>
      </c>
      <c r="D20" s="77">
        <v>4.4000000000000004</v>
      </c>
      <c r="E20" s="77">
        <v>11.1</v>
      </c>
      <c r="F20" s="77">
        <v>76.099999999999994</v>
      </c>
      <c r="G20" s="77"/>
    </row>
    <row r="21" spans="1:7">
      <c r="A21" s="65" t="s">
        <v>748</v>
      </c>
      <c r="B21" s="64">
        <v>1920</v>
      </c>
      <c r="C21" s="64">
        <v>457</v>
      </c>
      <c r="D21" s="64">
        <v>14</v>
      </c>
      <c r="E21" s="64">
        <v>7.5</v>
      </c>
      <c r="F21" s="64">
        <v>75</v>
      </c>
      <c r="G21" s="64" t="s">
        <v>451</v>
      </c>
    </row>
    <row r="22" spans="1:7">
      <c r="A22" s="65" t="s">
        <v>749</v>
      </c>
      <c r="B22" s="64">
        <v>1791</v>
      </c>
      <c r="C22" s="64">
        <v>426</v>
      </c>
      <c r="D22" s="64">
        <v>10.7</v>
      </c>
      <c r="E22" s="64">
        <v>8.3000000000000007</v>
      </c>
      <c r="F22" s="64">
        <v>73.8</v>
      </c>
      <c r="G22" s="64" t="s">
        <v>451</v>
      </c>
    </row>
    <row r="23" spans="1:7" s="70" customFormat="1">
      <c r="A23" s="65" t="s">
        <v>750</v>
      </c>
      <c r="B23" s="65"/>
      <c r="C23" s="64">
        <v>413</v>
      </c>
      <c r="D23" s="77">
        <v>4.7</v>
      </c>
      <c r="E23" s="77">
        <v>11.1</v>
      </c>
      <c r="F23" s="77">
        <v>81</v>
      </c>
      <c r="G23" s="77"/>
    </row>
    <row r="24" spans="1:7">
      <c r="A24" s="65" t="s">
        <v>751</v>
      </c>
      <c r="B24" s="64">
        <v>1030</v>
      </c>
      <c r="C24" s="64">
        <v>245</v>
      </c>
      <c r="D24" s="64">
        <v>12.5</v>
      </c>
      <c r="E24" s="64">
        <v>2.2000000000000002</v>
      </c>
      <c r="F24" s="64">
        <v>33</v>
      </c>
      <c r="G24" s="64" t="s">
        <v>451</v>
      </c>
    </row>
    <row r="25" spans="1:7">
      <c r="A25" s="65" t="s">
        <v>752</v>
      </c>
      <c r="B25" s="64">
        <v>1920</v>
      </c>
      <c r="C25" s="64">
        <v>457</v>
      </c>
      <c r="D25" s="64">
        <v>14</v>
      </c>
      <c r="E25" s="64">
        <v>6.5</v>
      </c>
      <c r="F25" s="64">
        <v>78</v>
      </c>
      <c r="G25" s="64" t="s">
        <v>451</v>
      </c>
    </row>
  </sheetData>
  <phoneticPr fontId="0" type="noConversion"/>
  <hyperlinks>
    <hyperlink ref="C1" r:id="rId1" display="http://www.postavaprokazdeho.cz/users/kulturistika/"/>
  </hyperlinks>
  <pageMargins left="0.78740157499999996" right="0.78740157499999996" top="0.984251969" bottom="0.984251969" header="0.4921259845" footer="0.4921259845"/>
  <headerFooter alignWithMargins="0"/>
</worksheet>
</file>

<file path=xl/worksheets/sheet21.xml><?xml version="1.0" encoding="utf-8"?>
<worksheet xmlns="http://schemas.openxmlformats.org/spreadsheetml/2006/main" xmlns:r="http://schemas.openxmlformats.org/officeDocument/2006/relationships">
  <dimension ref="A1:O28"/>
  <sheetViews>
    <sheetView workbookViewId="0">
      <selection activeCell="A6" sqref="A6:F28"/>
    </sheetView>
  </sheetViews>
  <sheetFormatPr defaultRowHeight="12.75"/>
  <cols>
    <col min="1" max="1" width="21.28515625" bestFit="1" customWidth="1"/>
    <col min="7" max="7" width="11.5703125" bestFit="1" customWidth="1"/>
  </cols>
  <sheetData>
    <row r="1" spans="1:15">
      <c r="A1" s="6" t="s">
        <v>390</v>
      </c>
      <c r="B1" s="7"/>
      <c r="C1" s="63" t="s">
        <v>391</v>
      </c>
      <c r="D1" s="86"/>
      <c r="E1" s="86"/>
      <c r="F1" s="86"/>
      <c r="G1" s="86"/>
      <c r="H1" s="86"/>
      <c r="I1" s="86"/>
      <c r="J1" s="86"/>
      <c r="K1" s="86"/>
      <c r="L1" s="86"/>
      <c r="M1" s="86"/>
      <c r="N1" s="82"/>
      <c r="O1" s="82"/>
    </row>
    <row r="3" spans="1:15">
      <c r="A3" s="73" t="s">
        <v>753</v>
      </c>
      <c r="B3" s="73" t="s">
        <v>1041</v>
      </c>
      <c r="C3" s="73" t="s">
        <v>1041</v>
      </c>
      <c r="D3" s="73" t="s">
        <v>442</v>
      </c>
      <c r="E3" s="73" t="s">
        <v>444</v>
      </c>
      <c r="F3" s="73" t="s">
        <v>445</v>
      </c>
      <c r="G3" s="73" t="s">
        <v>443</v>
      </c>
    </row>
    <row r="4" spans="1:15">
      <c r="A4" s="74"/>
      <c r="B4" s="73" t="s">
        <v>446</v>
      </c>
      <c r="C4" s="73" t="s">
        <v>447</v>
      </c>
      <c r="D4" s="73" t="s">
        <v>448</v>
      </c>
      <c r="E4" s="73" t="s">
        <v>448</v>
      </c>
      <c r="F4" s="73" t="s">
        <v>448</v>
      </c>
      <c r="G4" s="73" t="s">
        <v>449</v>
      </c>
    </row>
    <row r="5" spans="1:15">
      <c r="A5" s="10"/>
      <c r="B5" s="76"/>
      <c r="C5" s="76"/>
      <c r="D5" s="76"/>
      <c r="E5" s="76"/>
      <c r="F5" s="10"/>
      <c r="G5" s="76"/>
    </row>
    <row r="6" spans="1:15">
      <c r="A6" s="65" t="s">
        <v>754</v>
      </c>
      <c r="B6" s="64">
        <v>977</v>
      </c>
      <c r="C6" s="64">
        <v>233</v>
      </c>
      <c r="D6" s="64">
        <v>20</v>
      </c>
      <c r="E6" s="64">
        <v>11.8</v>
      </c>
      <c r="F6" s="64">
        <v>1</v>
      </c>
      <c r="G6" s="64">
        <v>46</v>
      </c>
    </row>
    <row r="7" spans="1:15">
      <c r="A7" s="65" t="s">
        <v>755</v>
      </c>
      <c r="B7" s="64">
        <v>1284</v>
      </c>
      <c r="C7" s="64">
        <v>306</v>
      </c>
      <c r="D7" s="64">
        <v>25</v>
      </c>
      <c r="E7" s="64">
        <v>19.899999999999999</v>
      </c>
      <c r="F7" s="64">
        <v>1.6</v>
      </c>
      <c r="G7" s="64">
        <v>54</v>
      </c>
    </row>
    <row r="8" spans="1:15" s="70" customFormat="1">
      <c r="A8" s="65" t="s">
        <v>756</v>
      </c>
      <c r="B8" s="65"/>
      <c r="C8" s="64">
        <v>397</v>
      </c>
      <c r="D8" s="77">
        <v>1.5</v>
      </c>
      <c r="E8" s="77">
        <v>21</v>
      </c>
      <c r="F8" s="77">
        <v>28.5</v>
      </c>
      <c r="G8" s="77"/>
    </row>
    <row r="9" spans="1:15">
      <c r="A9" s="65" t="s">
        <v>757</v>
      </c>
      <c r="B9" s="64">
        <v>402</v>
      </c>
      <c r="C9" s="64">
        <v>100</v>
      </c>
      <c r="D9" s="64">
        <v>4.2</v>
      </c>
      <c r="E9" s="64">
        <v>13.5</v>
      </c>
      <c r="F9" s="64">
        <v>1</v>
      </c>
      <c r="G9" s="64">
        <v>20</v>
      </c>
    </row>
    <row r="10" spans="1:15">
      <c r="A10" s="65" t="s">
        <v>758</v>
      </c>
      <c r="B10" s="64">
        <v>1666</v>
      </c>
      <c r="C10" s="64">
        <v>396</v>
      </c>
      <c r="D10" s="64">
        <v>30</v>
      </c>
      <c r="E10" s="64">
        <v>25.3</v>
      </c>
      <c r="F10" s="64">
        <v>2.9</v>
      </c>
      <c r="G10" s="64">
        <v>85</v>
      </c>
    </row>
    <row r="11" spans="1:15">
      <c r="A11" s="65" t="s">
        <v>759</v>
      </c>
      <c r="B11" s="64">
        <v>1102</v>
      </c>
      <c r="C11" s="64">
        <v>263</v>
      </c>
      <c r="D11" s="64">
        <v>14</v>
      </c>
      <c r="E11" s="64">
        <v>30.3</v>
      </c>
      <c r="F11" s="64">
        <v>1.4</v>
      </c>
      <c r="G11" s="64">
        <v>44</v>
      </c>
    </row>
    <row r="12" spans="1:15">
      <c r="A12" s="65" t="s">
        <v>760</v>
      </c>
      <c r="B12" s="64">
        <v>1460</v>
      </c>
      <c r="C12" s="64">
        <v>347</v>
      </c>
      <c r="D12" s="64">
        <v>26.1</v>
      </c>
      <c r="E12" s="64">
        <v>26</v>
      </c>
      <c r="F12" s="64">
        <v>1</v>
      </c>
      <c r="G12" s="64">
        <v>60</v>
      </c>
    </row>
    <row r="13" spans="1:15">
      <c r="A13" s="65" t="s">
        <v>761</v>
      </c>
      <c r="B13" s="64">
        <v>1622</v>
      </c>
      <c r="C13" s="64">
        <v>386</v>
      </c>
      <c r="D13" s="64">
        <v>28.4</v>
      </c>
      <c r="E13" s="64">
        <v>28.2</v>
      </c>
      <c r="F13" s="64">
        <v>2.2999999999999998</v>
      </c>
      <c r="G13" s="64">
        <v>60</v>
      </c>
    </row>
    <row r="14" spans="1:15">
      <c r="A14" s="65" t="s">
        <v>762</v>
      </c>
      <c r="B14" s="64">
        <v>940</v>
      </c>
      <c r="C14" s="64">
        <v>224</v>
      </c>
      <c r="D14" s="64">
        <v>20</v>
      </c>
      <c r="E14" s="64">
        <v>7</v>
      </c>
      <c r="F14" s="64">
        <v>5</v>
      </c>
      <c r="G14" s="64">
        <v>46</v>
      </c>
    </row>
    <row r="15" spans="1:15">
      <c r="A15" s="65" t="s">
        <v>763</v>
      </c>
      <c r="B15" s="64">
        <v>1082</v>
      </c>
      <c r="C15" s="64">
        <v>257</v>
      </c>
      <c r="D15" s="64">
        <v>15.1</v>
      </c>
      <c r="E15" s="64">
        <v>28.6</v>
      </c>
      <c r="F15" s="64">
        <v>1.9</v>
      </c>
      <c r="G15" s="64">
        <v>45</v>
      </c>
    </row>
    <row r="16" spans="1:15">
      <c r="A16" s="65" t="s">
        <v>764</v>
      </c>
      <c r="B16" s="64">
        <v>1100</v>
      </c>
      <c r="C16" s="64">
        <v>262</v>
      </c>
      <c r="D16" s="64">
        <v>19</v>
      </c>
      <c r="E16" s="64">
        <v>19.2</v>
      </c>
      <c r="F16" s="64">
        <v>0.9</v>
      </c>
      <c r="G16" s="64">
        <v>46</v>
      </c>
    </row>
    <row r="17" spans="1:7">
      <c r="A17" s="65" t="s">
        <v>765</v>
      </c>
      <c r="B17" s="64">
        <v>1369</v>
      </c>
      <c r="C17" s="64">
        <v>326</v>
      </c>
      <c r="D17" s="64">
        <v>32</v>
      </c>
      <c r="E17" s="64">
        <v>9</v>
      </c>
      <c r="F17" s="64">
        <v>2</v>
      </c>
      <c r="G17" s="64">
        <v>85</v>
      </c>
    </row>
    <row r="18" spans="1:7">
      <c r="A18" s="65" t="s">
        <v>766</v>
      </c>
      <c r="B18" s="64">
        <v>1218</v>
      </c>
      <c r="C18" s="64">
        <v>290</v>
      </c>
      <c r="D18" s="64">
        <v>27</v>
      </c>
      <c r="E18" s="64">
        <v>11</v>
      </c>
      <c r="F18" s="64">
        <v>1</v>
      </c>
      <c r="G18" s="64">
        <v>60</v>
      </c>
    </row>
    <row r="19" spans="1:7">
      <c r="A19" s="65" t="s">
        <v>767</v>
      </c>
      <c r="B19" s="64">
        <v>630</v>
      </c>
      <c r="C19" s="64">
        <v>150</v>
      </c>
      <c r="D19" s="64">
        <v>10</v>
      </c>
      <c r="E19" s="64">
        <v>12.1</v>
      </c>
      <c r="F19" s="64">
        <v>2.8</v>
      </c>
      <c r="G19" s="64">
        <v>33</v>
      </c>
    </row>
    <row r="20" spans="1:7">
      <c r="A20" s="65" t="s">
        <v>768</v>
      </c>
      <c r="B20" s="64">
        <v>1890</v>
      </c>
      <c r="C20" s="64">
        <v>450</v>
      </c>
      <c r="D20" s="64">
        <v>17.5</v>
      </c>
      <c r="E20" s="64">
        <v>4.5</v>
      </c>
      <c r="F20" s="64">
        <v>3.5</v>
      </c>
      <c r="G20" s="64">
        <v>140</v>
      </c>
    </row>
    <row r="21" spans="1:7">
      <c r="A21" s="65" t="s">
        <v>769</v>
      </c>
      <c r="B21" s="64">
        <v>1432</v>
      </c>
      <c r="C21" s="64">
        <v>341</v>
      </c>
      <c r="D21" s="64">
        <v>28</v>
      </c>
      <c r="E21" s="64">
        <v>24.8</v>
      </c>
      <c r="F21" s="64">
        <v>2</v>
      </c>
      <c r="G21" s="64">
        <v>60</v>
      </c>
    </row>
    <row r="22" spans="1:7">
      <c r="A22" s="65" t="s">
        <v>770</v>
      </c>
      <c r="B22" s="64">
        <v>1010</v>
      </c>
      <c r="C22" s="64">
        <v>240</v>
      </c>
      <c r="D22" s="64">
        <v>20</v>
      </c>
      <c r="E22" s="64">
        <v>14.6</v>
      </c>
      <c r="F22" s="64">
        <v>1.1000000000000001</v>
      </c>
      <c r="G22" s="64">
        <v>46</v>
      </c>
    </row>
    <row r="23" spans="1:7">
      <c r="A23" s="65" t="s">
        <v>771</v>
      </c>
      <c r="B23" s="64">
        <v>1549</v>
      </c>
      <c r="C23" s="64">
        <v>368</v>
      </c>
      <c r="D23" s="64">
        <v>27</v>
      </c>
      <c r="E23" s="64">
        <v>20.7</v>
      </c>
      <c r="F23" s="64">
        <v>1.4</v>
      </c>
      <c r="G23" s="64">
        <v>60</v>
      </c>
    </row>
    <row r="24" spans="1:7">
      <c r="A24" s="65" t="s">
        <v>772</v>
      </c>
      <c r="B24" s="64">
        <v>560</v>
      </c>
      <c r="C24" s="64">
        <v>133</v>
      </c>
      <c r="D24" s="64">
        <v>0.8</v>
      </c>
      <c r="E24" s="64">
        <v>19.7</v>
      </c>
      <c r="F24" s="64">
        <v>2</v>
      </c>
      <c r="G24" s="64">
        <v>2</v>
      </c>
    </row>
    <row r="25" spans="1:7">
      <c r="A25" s="65" t="s">
        <v>773</v>
      </c>
      <c r="B25" s="64">
        <v>1533</v>
      </c>
      <c r="C25" s="64">
        <v>365</v>
      </c>
      <c r="D25" s="64">
        <v>29.7</v>
      </c>
      <c r="E25" s="64">
        <v>21.4</v>
      </c>
      <c r="F25" s="64">
        <v>3.3</v>
      </c>
      <c r="G25" s="64">
        <v>60</v>
      </c>
    </row>
    <row r="26" spans="1:7">
      <c r="A26" s="65" t="s">
        <v>774</v>
      </c>
      <c r="B26" s="64">
        <v>738</v>
      </c>
      <c r="C26" s="64">
        <v>175</v>
      </c>
      <c r="D26" s="64">
        <v>8.3000000000000007</v>
      </c>
      <c r="E26" s="64">
        <v>13.6</v>
      </c>
      <c r="F26" s="64">
        <v>2.5</v>
      </c>
      <c r="G26" s="64">
        <v>30</v>
      </c>
    </row>
    <row r="27" spans="1:7">
      <c r="A27" s="65" t="s">
        <v>775</v>
      </c>
      <c r="B27" s="64">
        <v>680</v>
      </c>
      <c r="C27" s="64">
        <v>161</v>
      </c>
      <c r="D27" s="64">
        <v>6</v>
      </c>
      <c r="E27" s="64">
        <v>25</v>
      </c>
      <c r="F27" s="64">
        <v>1</v>
      </c>
      <c r="G27" s="64">
        <v>20</v>
      </c>
    </row>
    <row r="28" spans="1:7">
      <c r="A28" s="65" t="s">
        <v>776</v>
      </c>
      <c r="B28" s="64">
        <v>972</v>
      </c>
      <c r="C28" s="64">
        <v>231</v>
      </c>
      <c r="D28" s="64">
        <v>12</v>
      </c>
      <c r="E28" s="64">
        <v>25.2</v>
      </c>
      <c r="F28" s="64">
        <v>2.4</v>
      </c>
      <c r="G28" s="64">
        <v>40</v>
      </c>
    </row>
  </sheetData>
  <phoneticPr fontId="0" type="noConversion"/>
  <hyperlinks>
    <hyperlink ref="C1" r:id="rId1" display="http://www.postavaprokazdeho.cz/users/kulturistika/"/>
  </hyperlinks>
  <pageMargins left="0.78740157499999996" right="0.78740157499999996" top="0.984251969" bottom="0.984251969" header="0.4921259845" footer="0.4921259845"/>
  <headerFooter alignWithMargins="0"/>
</worksheet>
</file>

<file path=xl/worksheets/sheet22.xml><?xml version="1.0" encoding="utf-8"?>
<worksheet xmlns="http://schemas.openxmlformats.org/spreadsheetml/2006/main" xmlns:r="http://schemas.openxmlformats.org/officeDocument/2006/relationships">
  <dimension ref="A1:O19"/>
  <sheetViews>
    <sheetView workbookViewId="0">
      <selection activeCell="A3" sqref="A3"/>
    </sheetView>
  </sheetViews>
  <sheetFormatPr defaultRowHeight="12.75"/>
  <cols>
    <col min="1" max="1" width="23.28515625" bestFit="1" customWidth="1"/>
    <col min="6" max="6" width="9.42578125" bestFit="1" customWidth="1"/>
    <col min="7" max="7" width="11.28515625" bestFit="1" customWidth="1"/>
  </cols>
  <sheetData>
    <row r="1" spans="1:15">
      <c r="A1" s="6" t="s">
        <v>390</v>
      </c>
      <c r="B1" s="7"/>
      <c r="C1" s="63" t="s">
        <v>391</v>
      </c>
      <c r="D1" s="86"/>
      <c r="E1" s="86"/>
      <c r="F1" s="86"/>
      <c r="G1" s="86"/>
      <c r="H1" s="86"/>
      <c r="I1" s="86"/>
      <c r="J1" s="86"/>
      <c r="K1" s="86"/>
      <c r="L1" s="86"/>
      <c r="M1" s="86"/>
      <c r="N1" s="82"/>
      <c r="O1" s="82"/>
    </row>
    <row r="3" spans="1:15">
      <c r="A3" s="73" t="s">
        <v>1040</v>
      </c>
      <c r="B3" s="73" t="s">
        <v>1041</v>
      </c>
      <c r="C3" s="73" t="s">
        <v>1041</v>
      </c>
      <c r="D3" s="73" t="s">
        <v>442</v>
      </c>
      <c r="E3" s="73" t="s">
        <v>444</v>
      </c>
      <c r="F3" s="73" t="s">
        <v>445</v>
      </c>
      <c r="G3" s="73" t="s">
        <v>443</v>
      </c>
    </row>
    <row r="4" spans="1:15">
      <c r="A4" s="74"/>
      <c r="B4" s="73" t="s">
        <v>446</v>
      </c>
      <c r="C4" s="73" t="s">
        <v>447</v>
      </c>
      <c r="D4" s="73" t="s">
        <v>448</v>
      </c>
      <c r="E4" s="73" t="s">
        <v>448</v>
      </c>
      <c r="F4" s="73" t="s">
        <v>448</v>
      </c>
      <c r="G4" s="73" t="s">
        <v>449</v>
      </c>
    </row>
    <row r="5" spans="1:15">
      <c r="A5" s="10"/>
      <c r="B5" s="76"/>
      <c r="C5" s="76"/>
      <c r="D5" s="76"/>
      <c r="E5" s="76"/>
      <c r="F5" s="10"/>
      <c r="G5" s="76"/>
    </row>
    <row r="6" spans="1:15">
      <c r="A6" s="65" t="s">
        <v>777</v>
      </c>
      <c r="B6" s="64">
        <v>1079</v>
      </c>
      <c r="C6" s="64">
        <v>257</v>
      </c>
      <c r="D6" s="64">
        <v>25</v>
      </c>
      <c r="E6" s="64">
        <v>5.0999999999999996</v>
      </c>
      <c r="F6" s="64">
        <v>4.0999999999999996</v>
      </c>
      <c r="G6" s="64">
        <v>0</v>
      </c>
    </row>
    <row r="7" spans="1:15">
      <c r="A7" s="65" t="s">
        <v>778</v>
      </c>
      <c r="B7" s="64">
        <v>2600</v>
      </c>
      <c r="C7" s="64">
        <v>619</v>
      </c>
      <c r="D7" s="64">
        <v>70</v>
      </c>
      <c r="E7" s="64">
        <v>0.1</v>
      </c>
      <c r="F7" s="64">
        <v>0.3</v>
      </c>
      <c r="G7" s="64">
        <v>0</v>
      </c>
    </row>
    <row r="8" spans="1:15">
      <c r="A8" s="65" t="s">
        <v>779</v>
      </c>
      <c r="B8" s="64">
        <v>1480</v>
      </c>
      <c r="C8" s="64">
        <v>352</v>
      </c>
      <c r="D8" s="64">
        <v>40</v>
      </c>
      <c r="E8" s="64">
        <v>0.1</v>
      </c>
      <c r="F8" s="64">
        <v>0.3</v>
      </c>
      <c r="G8" s="64">
        <v>0</v>
      </c>
    </row>
    <row r="9" spans="1:15">
      <c r="A9" s="65" t="s">
        <v>780</v>
      </c>
      <c r="B9" s="64">
        <v>1348</v>
      </c>
      <c r="C9" s="64">
        <v>321</v>
      </c>
      <c r="D9" s="64">
        <v>35</v>
      </c>
      <c r="E9" s="64">
        <v>0</v>
      </c>
      <c r="F9" s="64">
        <v>3.2</v>
      </c>
      <c r="G9" s="64">
        <v>0</v>
      </c>
    </row>
    <row r="10" spans="1:15">
      <c r="A10" s="65" t="s">
        <v>781</v>
      </c>
      <c r="B10" s="64">
        <v>3073</v>
      </c>
      <c r="C10" s="64">
        <v>732</v>
      </c>
      <c r="D10" s="64">
        <v>81</v>
      </c>
      <c r="E10" s="64">
        <v>0.7</v>
      </c>
      <c r="F10" s="64">
        <v>0.5</v>
      </c>
      <c r="G10" s="64">
        <v>240</v>
      </c>
    </row>
    <row r="11" spans="1:15">
      <c r="A11" s="65" t="s">
        <v>782</v>
      </c>
      <c r="B11" s="64">
        <v>1485</v>
      </c>
      <c r="C11" s="64">
        <v>354</v>
      </c>
      <c r="D11" s="64">
        <v>35</v>
      </c>
      <c r="E11" s="64">
        <v>3.8</v>
      </c>
      <c r="F11" s="64">
        <v>6.2</v>
      </c>
      <c r="G11" s="64">
        <v>93</v>
      </c>
    </row>
    <row r="12" spans="1:15">
      <c r="A12" s="65" t="s">
        <v>783</v>
      </c>
      <c r="B12" s="64">
        <v>3760</v>
      </c>
      <c r="C12" s="64">
        <v>895</v>
      </c>
      <c r="D12" s="64">
        <v>99.7</v>
      </c>
      <c r="E12" s="64">
        <v>0</v>
      </c>
      <c r="F12" s="64">
        <v>0</v>
      </c>
      <c r="G12" s="64">
        <v>0</v>
      </c>
    </row>
    <row r="13" spans="1:15">
      <c r="A13" s="65" t="s">
        <v>784</v>
      </c>
      <c r="B13" s="64">
        <v>3670</v>
      </c>
      <c r="C13" s="64">
        <v>874</v>
      </c>
      <c r="D13" s="64">
        <v>83.3</v>
      </c>
      <c r="E13" s="64">
        <v>0</v>
      </c>
      <c r="F13" s="64">
        <v>0.2</v>
      </c>
      <c r="G13" s="64">
        <v>100</v>
      </c>
    </row>
    <row r="14" spans="1:15" s="70" customFormat="1">
      <c r="A14" s="65" t="s">
        <v>785</v>
      </c>
      <c r="B14" s="65"/>
      <c r="C14" s="64">
        <v>742</v>
      </c>
      <c r="D14" s="77">
        <v>83.7</v>
      </c>
      <c r="E14" s="77">
        <v>0.5</v>
      </c>
      <c r="F14" s="77"/>
      <c r="G14" s="77"/>
    </row>
    <row r="15" spans="1:15" s="70" customFormat="1">
      <c r="A15" s="65" t="s">
        <v>786</v>
      </c>
      <c r="B15" s="65"/>
      <c r="C15" s="64">
        <v>863</v>
      </c>
      <c r="D15" s="77">
        <v>97.7</v>
      </c>
      <c r="E15" s="77"/>
      <c r="F15" s="77"/>
      <c r="G15" s="77"/>
    </row>
    <row r="16" spans="1:15">
      <c r="A16" s="65" t="s">
        <v>787</v>
      </c>
      <c r="B16" s="64">
        <v>2747</v>
      </c>
      <c r="C16" s="64">
        <v>654</v>
      </c>
      <c r="D16" s="64">
        <v>74</v>
      </c>
      <c r="E16" s="64">
        <v>0</v>
      </c>
      <c r="F16" s="64">
        <v>0</v>
      </c>
      <c r="G16" s="64">
        <v>0</v>
      </c>
    </row>
    <row r="17" spans="1:7">
      <c r="A17" s="65" t="s">
        <v>788</v>
      </c>
      <c r="B17" s="64">
        <v>3200</v>
      </c>
      <c r="C17" s="64">
        <v>762</v>
      </c>
      <c r="D17" s="64">
        <v>83.7</v>
      </c>
      <c r="E17" s="64">
        <v>2.6</v>
      </c>
      <c r="F17" s="64">
        <v>0.1</v>
      </c>
      <c r="G17" s="64">
        <v>86</v>
      </c>
    </row>
    <row r="18" spans="1:7">
      <c r="A18" s="65" t="s">
        <v>789</v>
      </c>
      <c r="B18" s="64">
        <v>3751</v>
      </c>
      <c r="C18" s="64">
        <v>762</v>
      </c>
      <c r="D18" s="64">
        <v>99.5</v>
      </c>
      <c r="E18" s="64">
        <v>0.2</v>
      </c>
      <c r="F18" s="64">
        <v>0</v>
      </c>
      <c r="G18" s="64">
        <v>86</v>
      </c>
    </row>
    <row r="19" spans="1:7">
      <c r="A19" s="65" t="s">
        <v>790</v>
      </c>
      <c r="B19" s="64">
        <v>3086</v>
      </c>
      <c r="C19" s="64">
        <v>735</v>
      </c>
      <c r="D19" s="64">
        <v>75</v>
      </c>
      <c r="E19" s="64">
        <v>15.5</v>
      </c>
      <c r="F19" s="64">
        <v>0</v>
      </c>
      <c r="G19" s="64">
        <v>70</v>
      </c>
    </row>
  </sheetData>
  <phoneticPr fontId="0" type="noConversion"/>
  <hyperlinks>
    <hyperlink ref="C1" r:id="rId1" display="http://www.postavaprokazdeho.cz/users/kulturistika/"/>
  </hyperlinks>
  <pageMargins left="0.78740157499999996" right="0.78740157499999996" top="0.984251969" bottom="0.984251969" header="0.4921259845" footer="0.4921259845"/>
  <headerFooter alignWithMargins="0"/>
</worksheet>
</file>

<file path=xl/worksheets/sheet23.xml><?xml version="1.0" encoding="utf-8"?>
<worksheet xmlns="http://schemas.openxmlformats.org/spreadsheetml/2006/main" xmlns:r="http://schemas.openxmlformats.org/officeDocument/2006/relationships">
  <dimension ref="A1:O46"/>
  <sheetViews>
    <sheetView workbookViewId="0">
      <selection activeCell="A46" sqref="A46"/>
    </sheetView>
  </sheetViews>
  <sheetFormatPr defaultRowHeight="12.75"/>
  <cols>
    <col min="1" max="1" width="27.85546875" bestFit="1" customWidth="1"/>
    <col min="6" max="6" width="9.42578125" bestFit="1" customWidth="1"/>
    <col min="7" max="7" width="11.28515625" bestFit="1" customWidth="1"/>
  </cols>
  <sheetData>
    <row r="1" spans="1:15">
      <c r="A1" s="6" t="s">
        <v>390</v>
      </c>
      <c r="B1" s="7"/>
      <c r="C1" s="63" t="s">
        <v>391</v>
      </c>
      <c r="D1" s="86"/>
      <c r="E1" s="86"/>
      <c r="F1" s="86"/>
      <c r="G1" s="86"/>
      <c r="H1" s="86"/>
      <c r="I1" s="86"/>
      <c r="J1" s="86"/>
      <c r="K1" s="86"/>
      <c r="L1" s="86"/>
      <c r="M1" s="86"/>
      <c r="N1" s="82"/>
      <c r="O1" s="82"/>
    </row>
    <row r="3" spans="1:15">
      <c r="A3" s="73" t="s">
        <v>791</v>
      </c>
      <c r="B3" s="73" t="s">
        <v>1041</v>
      </c>
      <c r="C3" s="73" t="s">
        <v>1041</v>
      </c>
      <c r="D3" s="73" t="s">
        <v>442</v>
      </c>
      <c r="E3" s="73" t="s">
        <v>444</v>
      </c>
      <c r="F3" s="73" t="s">
        <v>445</v>
      </c>
      <c r="G3" s="73" t="s">
        <v>443</v>
      </c>
    </row>
    <row r="4" spans="1:15">
      <c r="A4" s="74"/>
      <c r="B4" s="73" t="s">
        <v>446</v>
      </c>
      <c r="C4" s="73" t="s">
        <v>447</v>
      </c>
      <c r="D4" s="73" t="s">
        <v>448</v>
      </c>
      <c r="E4" s="73" t="s">
        <v>448</v>
      </c>
      <c r="F4" s="73" t="s">
        <v>448</v>
      </c>
      <c r="G4" s="73" t="s">
        <v>449</v>
      </c>
    </row>
    <row r="5" spans="1:15">
      <c r="A5" s="81"/>
      <c r="B5" s="83"/>
      <c r="C5" s="83"/>
      <c r="D5" s="83"/>
      <c r="E5" s="83"/>
      <c r="F5" s="81"/>
      <c r="G5" s="83"/>
    </row>
    <row r="6" spans="1:15">
      <c r="A6" s="65" t="s">
        <v>792</v>
      </c>
      <c r="B6" s="64">
        <v>1789</v>
      </c>
      <c r="C6" s="64">
        <v>426</v>
      </c>
      <c r="D6" s="64">
        <v>42</v>
      </c>
      <c r="E6" s="64">
        <v>11</v>
      </c>
      <c r="F6" s="64">
        <v>0.1</v>
      </c>
      <c r="G6" s="64">
        <v>80</v>
      </c>
    </row>
    <row r="7" spans="1:15">
      <c r="A7" s="65" t="s">
        <v>793</v>
      </c>
      <c r="B7" s="64">
        <v>890</v>
      </c>
      <c r="C7" s="64">
        <v>212</v>
      </c>
      <c r="D7" s="64">
        <v>14.3</v>
      </c>
      <c r="E7" s="64">
        <v>11.2</v>
      </c>
      <c r="F7" s="64">
        <v>9.8000000000000007</v>
      </c>
      <c r="G7" s="64" t="s">
        <v>451</v>
      </c>
    </row>
    <row r="8" spans="1:15">
      <c r="A8" s="65" t="s">
        <v>794</v>
      </c>
      <c r="B8" s="64">
        <v>2173</v>
      </c>
      <c r="C8" s="64">
        <v>517</v>
      </c>
      <c r="D8" s="64">
        <v>25</v>
      </c>
      <c r="E8" s="64">
        <v>11</v>
      </c>
      <c r="F8" s="64">
        <v>1</v>
      </c>
      <c r="G8" s="64">
        <v>99</v>
      </c>
    </row>
    <row r="9" spans="1:15" s="70" customFormat="1">
      <c r="A9" s="65" t="s">
        <v>178</v>
      </c>
      <c r="B9" s="65"/>
      <c r="C9" s="64">
        <v>299</v>
      </c>
      <c r="D9" s="77">
        <v>22.8</v>
      </c>
      <c r="E9" s="77">
        <v>22.1</v>
      </c>
      <c r="F9" s="77"/>
      <c r="G9" s="77"/>
    </row>
    <row r="10" spans="1:15">
      <c r="A10" s="65" t="s">
        <v>795</v>
      </c>
      <c r="B10" s="64">
        <v>2226</v>
      </c>
      <c r="C10" s="64">
        <v>530</v>
      </c>
      <c r="D10" s="64">
        <v>47.9</v>
      </c>
      <c r="E10" s="64">
        <v>22.7</v>
      </c>
      <c r="F10" s="64">
        <v>0</v>
      </c>
      <c r="G10" s="64" t="s">
        <v>451</v>
      </c>
    </row>
    <row r="11" spans="1:15" s="70" customFormat="1">
      <c r="A11" s="65" t="s">
        <v>796</v>
      </c>
      <c r="B11" s="65"/>
      <c r="C11" s="64">
        <v>434</v>
      </c>
      <c r="D11" s="77">
        <v>42</v>
      </c>
      <c r="E11" s="77">
        <v>13</v>
      </c>
      <c r="F11" s="77">
        <v>0.1</v>
      </c>
      <c r="G11" s="77"/>
    </row>
    <row r="12" spans="1:15">
      <c r="A12" s="65" t="s">
        <v>797</v>
      </c>
      <c r="B12" s="64">
        <v>1504</v>
      </c>
      <c r="C12" s="64">
        <v>358</v>
      </c>
      <c r="D12" s="64">
        <v>34.4</v>
      </c>
      <c r="E12" s="64">
        <v>12.3</v>
      </c>
      <c r="F12" s="64">
        <v>0</v>
      </c>
      <c r="G12" s="64">
        <v>77</v>
      </c>
    </row>
    <row r="13" spans="1:15">
      <c r="A13" s="65" t="s">
        <v>798</v>
      </c>
      <c r="B13" s="64">
        <v>882</v>
      </c>
      <c r="C13" s="64">
        <v>210</v>
      </c>
      <c r="D13" s="64">
        <v>20.9</v>
      </c>
      <c r="E13" s="64">
        <v>13.3</v>
      </c>
      <c r="F13" s="64">
        <v>1.9</v>
      </c>
      <c r="G13" s="64">
        <v>84</v>
      </c>
    </row>
    <row r="14" spans="1:15" s="70" customFormat="1">
      <c r="A14" s="65" t="s">
        <v>1111</v>
      </c>
      <c r="B14" s="65"/>
      <c r="C14" s="64">
        <v>292</v>
      </c>
      <c r="D14" s="77">
        <v>22.4</v>
      </c>
      <c r="E14" s="77">
        <v>21.3</v>
      </c>
      <c r="F14" s="77"/>
      <c r="G14" s="77"/>
    </row>
    <row r="15" spans="1:15">
      <c r="A15" s="65" t="s">
        <v>799</v>
      </c>
      <c r="B15" s="64">
        <v>1386</v>
      </c>
      <c r="C15" s="64">
        <v>330</v>
      </c>
      <c r="D15" s="64">
        <v>32</v>
      </c>
      <c r="E15" s="64">
        <v>12.7</v>
      </c>
      <c r="F15" s="64">
        <v>1.7</v>
      </c>
      <c r="G15" s="64">
        <v>85</v>
      </c>
    </row>
    <row r="16" spans="1:15">
      <c r="A16" s="65" t="s">
        <v>800</v>
      </c>
      <c r="B16" s="64">
        <v>1816</v>
      </c>
      <c r="C16" s="64">
        <v>432</v>
      </c>
      <c r="D16" s="64">
        <v>42.7</v>
      </c>
      <c r="E16" s="64">
        <v>12.2</v>
      </c>
      <c r="F16" s="64">
        <v>0.1</v>
      </c>
      <c r="G16" s="64">
        <v>84</v>
      </c>
    </row>
    <row r="17" spans="1:7">
      <c r="A17" s="65" t="s">
        <v>801</v>
      </c>
      <c r="B17" s="64">
        <v>1233</v>
      </c>
      <c r="C17" s="64">
        <v>294</v>
      </c>
      <c r="D17" s="64">
        <v>26.3</v>
      </c>
      <c r="E17" s="64">
        <v>12.8</v>
      </c>
      <c r="F17" s="64">
        <v>1.8</v>
      </c>
      <c r="G17" s="64">
        <v>79</v>
      </c>
    </row>
    <row r="18" spans="1:7">
      <c r="A18" s="65" t="s">
        <v>802</v>
      </c>
      <c r="B18" s="64">
        <v>1300</v>
      </c>
      <c r="C18" s="64">
        <v>309</v>
      </c>
      <c r="D18" s="64">
        <v>25</v>
      </c>
      <c r="E18" s="64">
        <v>15</v>
      </c>
      <c r="F18" s="64">
        <v>9</v>
      </c>
      <c r="G18" s="64">
        <v>86</v>
      </c>
    </row>
    <row r="19" spans="1:7">
      <c r="A19" s="65" t="s">
        <v>803</v>
      </c>
      <c r="B19" s="64">
        <v>1890</v>
      </c>
      <c r="C19" s="64">
        <v>450</v>
      </c>
      <c r="D19" s="64">
        <v>37.200000000000003</v>
      </c>
      <c r="E19" s="64">
        <v>28.9</v>
      </c>
      <c r="F19" s="64">
        <v>0.2</v>
      </c>
      <c r="G19" s="64">
        <v>85</v>
      </c>
    </row>
    <row r="20" spans="1:7">
      <c r="A20" s="65" t="s">
        <v>804</v>
      </c>
      <c r="B20" s="64">
        <v>1478</v>
      </c>
      <c r="C20" s="64">
        <v>352</v>
      </c>
      <c r="D20" s="64">
        <v>28.3</v>
      </c>
      <c r="E20" s="64">
        <v>15.1</v>
      </c>
      <c r="F20" s="64">
        <v>0</v>
      </c>
      <c r="G20" s="64">
        <v>76</v>
      </c>
    </row>
    <row r="21" spans="1:7">
      <c r="A21" s="65" t="s">
        <v>806</v>
      </c>
      <c r="B21" s="64">
        <v>1197</v>
      </c>
      <c r="C21" s="64">
        <v>285</v>
      </c>
      <c r="D21" s="64">
        <v>17</v>
      </c>
      <c r="E21" s="64">
        <v>24</v>
      </c>
      <c r="F21" s="64">
        <v>0</v>
      </c>
      <c r="G21" s="64" t="s">
        <v>451</v>
      </c>
    </row>
    <row r="22" spans="1:7">
      <c r="A22" s="65" t="s">
        <v>807</v>
      </c>
      <c r="B22" s="64">
        <v>1214</v>
      </c>
      <c r="C22" s="64">
        <v>289</v>
      </c>
      <c r="D22" s="64">
        <v>25.1</v>
      </c>
      <c r="E22" s="64">
        <v>14.5</v>
      </c>
      <c r="F22" s="64">
        <v>1.6</v>
      </c>
      <c r="G22" s="64">
        <v>85</v>
      </c>
    </row>
    <row r="23" spans="1:7">
      <c r="A23" s="65" t="s">
        <v>808</v>
      </c>
      <c r="B23" s="64">
        <v>1223</v>
      </c>
      <c r="C23" s="64">
        <v>291</v>
      </c>
      <c r="D23" s="64">
        <v>25</v>
      </c>
      <c r="E23" s="64">
        <v>16</v>
      </c>
      <c r="F23" s="64">
        <v>1.5</v>
      </c>
      <c r="G23" s="64">
        <v>80</v>
      </c>
    </row>
    <row r="24" spans="1:7">
      <c r="A24" s="65" t="s">
        <v>809</v>
      </c>
      <c r="B24" s="64">
        <v>1843</v>
      </c>
      <c r="C24" s="64">
        <v>439</v>
      </c>
      <c r="D24" s="64">
        <v>47</v>
      </c>
      <c r="E24" s="64">
        <v>26.9</v>
      </c>
      <c r="F24" s="64">
        <v>0.2</v>
      </c>
      <c r="G24" s="64">
        <v>79</v>
      </c>
    </row>
    <row r="25" spans="1:7" s="70" customFormat="1">
      <c r="A25" s="65" t="s">
        <v>810</v>
      </c>
      <c r="B25" s="65"/>
      <c r="C25" s="64">
        <v>227</v>
      </c>
      <c r="D25" s="77">
        <v>16</v>
      </c>
      <c r="E25" s="77">
        <v>18.899999999999999</v>
      </c>
      <c r="F25" s="77">
        <v>0.8</v>
      </c>
      <c r="G25" s="77"/>
    </row>
    <row r="26" spans="1:7" s="70" customFormat="1">
      <c r="A26" s="65" t="s">
        <v>158</v>
      </c>
      <c r="B26" s="65"/>
      <c r="C26" s="64">
        <v>432</v>
      </c>
      <c r="D26" s="77">
        <v>41.8</v>
      </c>
      <c r="E26" s="77">
        <v>12</v>
      </c>
      <c r="F26" s="77">
        <v>1.5</v>
      </c>
      <c r="G26" s="77"/>
    </row>
    <row r="27" spans="1:7" s="70" customFormat="1">
      <c r="A27" s="65" t="s">
        <v>811</v>
      </c>
      <c r="B27" s="65"/>
      <c r="C27" s="64">
        <v>224</v>
      </c>
      <c r="D27" s="77">
        <v>15.5</v>
      </c>
      <c r="E27" s="77">
        <v>19.8</v>
      </c>
      <c r="F27" s="77">
        <v>1.5</v>
      </c>
      <c r="G27" s="77"/>
    </row>
    <row r="28" spans="1:7" s="70" customFormat="1">
      <c r="A28" s="65" t="s">
        <v>812</v>
      </c>
      <c r="B28" s="65"/>
      <c r="C28" s="64">
        <v>209</v>
      </c>
      <c r="D28" s="77">
        <v>14.8</v>
      </c>
      <c r="E28" s="77">
        <v>15.4</v>
      </c>
      <c r="F28" s="77">
        <v>2.2000000000000002</v>
      </c>
      <c r="G28" s="77"/>
    </row>
    <row r="29" spans="1:7" s="70" customFormat="1">
      <c r="A29" s="65" t="s">
        <v>813</v>
      </c>
      <c r="B29" s="65"/>
      <c r="C29" s="64">
        <v>232</v>
      </c>
      <c r="D29" s="77">
        <v>17.399999999999999</v>
      </c>
      <c r="E29" s="77">
        <v>17.5</v>
      </c>
      <c r="F29" s="77">
        <v>0.4</v>
      </c>
      <c r="G29" s="77"/>
    </row>
    <row r="30" spans="1:7" s="70" customFormat="1">
      <c r="A30" s="65" t="s">
        <v>164</v>
      </c>
      <c r="B30" s="65"/>
      <c r="C30" s="64">
        <v>465</v>
      </c>
      <c r="D30" s="77">
        <v>38.4</v>
      </c>
      <c r="E30" s="77">
        <v>28</v>
      </c>
      <c r="F30" s="77">
        <v>0.2</v>
      </c>
      <c r="G30" s="77"/>
    </row>
    <row r="31" spans="1:7" s="70" customFormat="1">
      <c r="A31" s="65" t="s">
        <v>814</v>
      </c>
      <c r="B31" s="65"/>
      <c r="C31" s="64">
        <v>287</v>
      </c>
      <c r="D31" s="77">
        <v>25.6</v>
      </c>
      <c r="E31" s="77">
        <v>12.9</v>
      </c>
      <c r="F31" s="77">
        <v>0.1</v>
      </c>
      <c r="G31" s="77"/>
    </row>
    <row r="32" spans="1:7" s="70" customFormat="1">
      <c r="A32" s="65" t="s">
        <v>165</v>
      </c>
      <c r="B32" s="65"/>
      <c r="C32" s="64">
        <v>192</v>
      </c>
      <c r="D32" s="77">
        <v>13.6</v>
      </c>
      <c r="E32" s="77">
        <v>16.3</v>
      </c>
      <c r="F32" s="77">
        <v>0.1</v>
      </c>
      <c r="G32" s="77"/>
    </row>
    <row r="33" spans="1:7" s="70" customFormat="1">
      <c r="A33" s="65" t="s">
        <v>815</v>
      </c>
      <c r="B33" s="65"/>
      <c r="C33" s="64">
        <v>400</v>
      </c>
      <c r="D33" s="77">
        <v>34.1</v>
      </c>
      <c r="E33" s="77">
        <v>21.8</v>
      </c>
      <c r="F33" s="77">
        <v>0.1</v>
      </c>
      <c r="G33" s="77"/>
    </row>
    <row r="34" spans="1:7" s="70" customFormat="1">
      <c r="A34" s="65" t="s">
        <v>166</v>
      </c>
      <c r="B34" s="65"/>
      <c r="C34" s="64">
        <v>502</v>
      </c>
      <c r="D34" s="77">
        <v>44</v>
      </c>
      <c r="E34" s="77">
        <v>25</v>
      </c>
      <c r="F34" s="77"/>
      <c r="G34" s="77"/>
    </row>
    <row r="35" spans="1:7" s="70" customFormat="1">
      <c r="A35" s="65" t="s">
        <v>816</v>
      </c>
      <c r="B35" s="65"/>
      <c r="C35" s="64">
        <v>811</v>
      </c>
      <c r="D35" s="77">
        <v>89</v>
      </c>
      <c r="E35" s="77">
        <v>2.4</v>
      </c>
      <c r="F35" s="77"/>
      <c r="G35" s="77"/>
    </row>
    <row r="36" spans="1:7">
      <c r="A36" s="65" t="s">
        <v>817</v>
      </c>
      <c r="B36" s="64">
        <v>1359</v>
      </c>
      <c r="C36" s="64">
        <v>324</v>
      </c>
      <c r="D36" s="64">
        <v>35.5</v>
      </c>
      <c r="E36" s="64">
        <v>11</v>
      </c>
      <c r="F36" s="64">
        <v>2</v>
      </c>
      <c r="G36" s="64">
        <v>75</v>
      </c>
    </row>
    <row r="37" spans="1:7">
      <c r="A37" s="65" t="s">
        <v>818</v>
      </c>
      <c r="B37" s="64">
        <v>655</v>
      </c>
      <c r="C37" s="64">
        <v>156</v>
      </c>
      <c r="D37" s="64">
        <v>9</v>
      </c>
      <c r="E37" s="64">
        <v>17.600000000000001</v>
      </c>
      <c r="F37" s="64">
        <v>1.4</v>
      </c>
      <c r="G37" s="64">
        <v>68</v>
      </c>
    </row>
    <row r="38" spans="1:7">
      <c r="A38" s="65" t="s">
        <v>819</v>
      </c>
      <c r="B38" s="64">
        <v>798</v>
      </c>
      <c r="C38" s="64">
        <v>190</v>
      </c>
      <c r="D38" s="64">
        <v>13.6</v>
      </c>
      <c r="E38" s="64">
        <v>16.8</v>
      </c>
      <c r="F38" s="64">
        <v>0.1</v>
      </c>
      <c r="G38" s="64" t="s">
        <v>451</v>
      </c>
    </row>
    <row r="39" spans="1:7">
      <c r="A39" s="65" t="s">
        <v>820</v>
      </c>
      <c r="B39" s="64">
        <v>739</v>
      </c>
      <c r="C39" s="64">
        <v>176</v>
      </c>
      <c r="D39" s="64">
        <v>11.9</v>
      </c>
      <c r="E39" s="64">
        <v>17.899999999999999</v>
      </c>
      <c r="F39" s="64">
        <v>0.1</v>
      </c>
      <c r="G39" s="64" t="s">
        <v>451</v>
      </c>
    </row>
    <row r="40" spans="1:7">
      <c r="A40" s="65" t="s">
        <v>821</v>
      </c>
      <c r="B40" s="64">
        <v>1262</v>
      </c>
      <c r="C40" s="64">
        <v>300</v>
      </c>
      <c r="D40" s="64">
        <v>27.1</v>
      </c>
      <c r="E40" s="64">
        <v>13.7</v>
      </c>
      <c r="F40" s="64">
        <v>0.7</v>
      </c>
      <c r="G40" s="64">
        <v>90</v>
      </c>
    </row>
    <row r="41" spans="1:7">
      <c r="A41" s="65" t="s">
        <v>822</v>
      </c>
      <c r="B41" s="64">
        <v>1327</v>
      </c>
      <c r="C41" s="64">
        <v>316</v>
      </c>
      <c r="D41" s="64">
        <v>28.5</v>
      </c>
      <c r="E41" s="64">
        <v>15.1</v>
      </c>
      <c r="F41" s="64">
        <v>0.1</v>
      </c>
      <c r="G41" s="64">
        <v>115</v>
      </c>
    </row>
    <row r="42" spans="1:7">
      <c r="A42" s="65" t="s">
        <v>823</v>
      </c>
      <c r="B42" s="64">
        <v>1705</v>
      </c>
      <c r="C42" s="64">
        <v>406</v>
      </c>
      <c r="D42" s="64">
        <v>34</v>
      </c>
      <c r="E42" s="64">
        <v>17.600000000000001</v>
      </c>
      <c r="F42" s="64">
        <v>0.1</v>
      </c>
      <c r="G42" s="64">
        <v>85</v>
      </c>
    </row>
    <row r="43" spans="1:7">
      <c r="A43" s="65" t="s">
        <v>824</v>
      </c>
      <c r="B43" s="64">
        <v>2060</v>
      </c>
      <c r="C43" s="64">
        <v>490</v>
      </c>
      <c r="D43" s="64">
        <v>43.6</v>
      </c>
      <c r="E43" s="64">
        <v>24.8</v>
      </c>
      <c r="F43" s="64">
        <v>0</v>
      </c>
      <c r="G43" s="64">
        <v>85</v>
      </c>
    </row>
    <row r="44" spans="1:7" s="70" customFormat="1">
      <c r="A44" s="65" t="s">
        <v>825</v>
      </c>
      <c r="B44" s="65"/>
      <c r="C44" s="64">
        <v>439</v>
      </c>
      <c r="D44" s="77">
        <v>40.6</v>
      </c>
      <c r="E44" s="77">
        <v>17.399999999999999</v>
      </c>
      <c r="F44" s="77"/>
      <c r="G44" s="77"/>
    </row>
    <row r="45" spans="1:7">
      <c r="A45" s="65" t="s">
        <v>826</v>
      </c>
      <c r="B45" s="64">
        <v>741</v>
      </c>
      <c r="C45" s="64">
        <v>176</v>
      </c>
      <c r="D45" s="64">
        <v>12.3</v>
      </c>
      <c r="E45" s="64">
        <v>14.5</v>
      </c>
      <c r="F45" s="64">
        <v>2.1</v>
      </c>
      <c r="G45" s="64">
        <v>85</v>
      </c>
    </row>
    <row r="46" spans="1:7">
      <c r="B46" s="69"/>
      <c r="C46" s="69"/>
      <c r="D46" s="69"/>
      <c r="E46" s="69"/>
      <c r="F46" s="69"/>
      <c r="G46" s="69"/>
    </row>
  </sheetData>
  <phoneticPr fontId="0" type="noConversion"/>
  <hyperlinks>
    <hyperlink ref="C1" r:id="rId1" display="http://www.postavaprokazdeho.cz/users/kulturistika/"/>
  </hyperlinks>
  <pageMargins left="0.78740157499999996" right="0.78740157499999996" top="0.984251969" bottom="0.984251969" header="0.4921259845" footer="0.4921259845"/>
  <headerFooter alignWithMargins="0"/>
</worksheet>
</file>

<file path=xl/worksheets/sheet24.xml><?xml version="1.0" encoding="utf-8"?>
<worksheet xmlns="http://schemas.openxmlformats.org/spreadsheetml/2006/main" xmlns:r="http://schemas.openxmlformats.org/officeDocument/2006/relationships">
  <dimension ref="A1:O107"/>
  <sheetViews>
    <sheetView workbookViewId="0">
      <selection activeCell="A37" sqref="A37"/>
    </sheetView>
  </sheetViews>
  <sheetFormatPr defaultRowHeight="12.75"/>
  <cols>
    <col min="1" max="1" width="31.7109375" bestFit="1" customWidth="1"/>
    <col min="7" max="7" width="11.28515625" bestFit="1" customWidth="1"/>
  </cols>
  <sheetData>
    <row r="1" spans="1:15">
      <c r="A1" s="6" t="s">
        <v>390</v>
      </c>
      <c r="B1" s="7"/>
      <c r="C1" s="63" t="s">
        <v>391</v>
      </c>
      <c r="D1" s="86"/>
      <c r="E1" s="86"/>
      <c r="F1" s="86"/>
      <c r="G1" s="86"/>
      <c r="H1" s="86"/>
      <c r="I1" s="86"/>
      <c r="J1" s="86"/>
      <c r="K1" s="86"/>
      <c r="L1" s="86"/>
      <c r="M1" s="86"/>
      <c r="N1" s="82"/>
      <c r="O1" s="82"/>
    </row>
    <row r="3" spans="1:15">
      <c r="A3" s="73" t="s">
        <v>827</v>
      </c>
      <c r="B3" s="73" t="s">
        <v>1041</v>
      </c>
      <c r="C3" s="73" t="s">
        <v>1041</v>
      </c>
      <c r="D3" s="73" t="s">
        <v>442</v>
      </c>
      <c r="E3" s="73" t="s">
        <v>444</v>
      </c>
      <c r="F3" s="73" t="s">
        <v>445</v>
      </c>
      <c r="G3" s="73" t="s">
        <v>443</v>
      </c>
    </row>
    <row r="4" spans="1:15">
      <c r="A4" s="74"/>
      <c r="B4" s="73" t="s">
        <v>446</v>
      </c>
      <c r="C4" s="73" t="s">
        <v>447</v>
      </c>
      <c r="D4" s="73" t="s">
        <v>448</v>
      </c>
      <c r="E4" s="73" t="s">
        <v>448</v>
      </c>
      <c r="F4" s="73" t="s">
        <v>448</v>
      </c>
      <c r="G4" s="73" t="s">
        <v>449</v>
      </c>
    </row>
    <row r="5" spans="1:15">
      <c r="A5" s="81"/>
      <c r="B5" s="83"/>
      <c r="C5" s="83"/>
      <c r="D5" s="83"/>
      <c r="E5" s="83"/>
      <c r="F5" s="81"/>
      <c r="G5" s="83"/>
    </row>
    <row r="6" spans="1:15">
      <c r="A6" s="65" t="s">
        <v>828</v>
      </c>
      <c r="B6" s="64">
        <v>167</v>
      </c>
      <c r="C6" s="64">
        <v>40</v>
      </c>
      <c r="D6" s="64">
        <v>0.1</v>
      </c>
      <c r="E6" s="64">
        <v>2.4</v>
      </c>
      <c r="F6" s="64">
        <v>2.6</v>
      </c>
      <c r="G6" s="64">
        <v>0</v>
      </c>
    </row>
    <row r="7" spans="1:15">
      <c r="A7" s="65" t="s">
        <v>829</v>
      </c>
      <c r="B7" s="64">
        <v>297</v>
      </c>
      <c r="C7" s="64">
        <v>71</v>
      </c>
      <c r="D7" s="64">
        <v>0.2</v>
      </c>
      <c r="E7" s="64">
        <v>1.7</v>
      </c>
      <c r="F7" s="64">
        <v>16.600000000000001</v>
      </c>
      <c r="G7" s="64">
        <v>0</v>
      </c>
    </row>
    <row r="8" spans="1:15">
      <c r="A8" s="65" t="s">
        <v>830</v>
      </c>
      <c r="B8" s="64">
        <v>331</v>
      </c>
      <c r="C8" s="64">
        <v>79</v>
      </c>
      <c r="D8" s="64">
        <v>0.3</v>
      </c>
      <c r="E8" s="64">
        <v>1.8</v>
      </c>
      <c r="F8" s="64">
        <v>18.2</v>
      </c>
      <c r="G8" s="64">
        <v>0</v>
      </c>
    </row>
    <row r="9" spans="1:15">
      <c r="A9" s="65" t="s">
        <v>831</v>
      </c>
      <c r="B9" s="64">
        <v>138</v>
      </c>
      <c r="C9" s="64">
        <v>33</v>
      </c>
      <c r="D9" s="64">
        <v>0.9</v>
      </c>
      <c r="E9" s="64">
        <v>4.4000000000000004</v>
      </c>
      <c r="F9" s="64">
        <v>2.9</v>
      </c>
      <c r="G9" s="64">
        <v>0</v>
      </c>
    </row>
    <row r="10" spans="1:15">
      <c r="A10" s="65" t="s">
        <v>832</v>
      </c>
      <c r="B10" s="64">
        <v>134</v>
      </c>
      <c r="C10" s="64">
        <v>32</v>
      </c>
      <c r="D10" s="64">
        <v>0.2</v>
      </c>
      <c r="E10" s="64">
        <v>2.1</v>
      </c>
      <c r="F10" s="64">
        <v>5.8</v>
      </c>
      <c r="G10" s="64">
        <v>0</v>
      </c>
    </row>
    <row r="11" spans="1:15">
      <c r="A11" s="65" t="s">
        <v>833</v>
      </c>
      <c r="B11" s="64">
        <v>197</v>
      </c>
      <c r="C11" s="64">
        <v>47</v>
      </c>
      <c r="D11" s="64">
        <v>0.2</v>
      </c>
      <c r="E11" s="64">
        <v>1.1000000000000001</v>
      </c>
      <c r="F11" s="64">
        <v>10.3</v>
      </c>
      <c r="G11" s="64">
        <v>0</v>
      </c>
    </row>
    <row r="12" spans="1:15">
      <c r="A12" s="65" t="s">
        <v>834</v>
      </c>
      <c r="B12" s="64">
        <v>137</v>
      </c>
      <c r="C12" s="64">
        <v>33</v>
      </c>
      <c r="D12" s="64">
        <v>0.2</v>
      </c>
      <c r="E12" s="64">
        <v>1.3</v>
      </c>
      <c r="F12" s="64">
        <v>3.7</v>
      </c>
      <c r="G12" s="64">
        <v>0</v>
      </c>
    </row>
    <row r="13" spans="1:15">
      <c r="A13" s="65" t="s">
        <v>835</v>
      </c>
      <c r="B13" s="64">
        <v>205</v>
      </c>
      <c r="C13" s="64">
        <v>49</v>
      </c>
      <c r="D13" s="64">
        <v>0.3</v>
      </c>
      <c r="E13" s="64">
        <v>1.7</v>
      </c>
      <c r="F13" s="64">
        <v>9.9</v>
      </c>
      <c r="G13" s="64">
        <v>0</v>
      </c>
    </row>
    <row r="14" spans="1:15">
      <c r="A14" s="65" t="s">
        <v>836</v>
      </c>
      <c r="B14" s="64">
        <v>138</v>
      </c>
      <c r="C14" s="64">
        <v>33</v>
      </c>
      <c r="D14" s="64">
        <v>0.2</v>
      </c>
      <c r="E14" s="64">
        <v>2</v>
      </c>
      <c r="F14" s="64">
        <v>5.8</v>
      </c>
      <c r="G14" s="64">
        <v>0</v>
      </c>
    </row>
    <row r="15" spans="1:15">
      <c r="A15" s="65" t="s">
        <v>837</v>
      </c>
      <c r="B15" s="64">
        <v>201</v>
      </c>
      <c r="C15" s="64">
        <v>48</v>
      </c>
      <c r="D15" s="64">
        <v>0.3</v>
      </c>
      <c r="E15" s="64">
        <v>1.7</v>
      </c>
      <c r="F15" s="64">
        <v>9.6</v>
      </c>
      <c r="G15" s="64">
        <v>0</v>
      </c>
    </row>
    <row r="16" spans="1:15">
      <c r="A16" s="65" t="s">
        <v>838</v>
      </c>
      <c r="B16" s="64">
        <v>86</v>
      </c>
      <c r="C16" s="64">
        <v>21</v>
      </c>
      <c r="D16" s="64">
        <v>0.2</v>
      </c>
      <c r="E16" s="64">
        <v>1.5</v>
      </c>
      <c r="F16" s="64">
        <v>3.3</v>
      </c>
      <c r="G16" s="64">
        <v>0</v>
      </c>
    </row>
    <row r="17" spans="1:7">
      <c r="A17" s="65" t="s">
        <v>839</v>
      </c>
      <c r="B17" s="64">
        <v>77</v>
      </c>
      <c r="C17" s="64">
        <v>18</v>
      </c>
      <c r="D17" s="64">
        <v>0.4</v>
      </c>
      <c r="E17" s="64">
        <v>1.6</v>
      </c>
      <c r="F17" s="64">
        <v>2.1</v>
      </c>
      <c r="G17" s="64">
        <v>0</v>
      </c>
    </row>
    <row r="18" spans="1:7">
      <c r="A18" s="65" t="s">
        <v>840</v>
      </c>
      <c r="B18" s="64">
        <v>92</v>
      </c>
      <c r="C18" s="64">
        <v>22</v>
      </c>
      <c r="D18" s="64">
        <v>0.1</v>
      </c>
      <c r="E18" s="64">
        <v>1.5</v>
      </c>
      <c r="F18" s="64">
        <v>4</v>
      </c>
      <c r="G18" s="64">
        <v>0</v>
      </c>
    </row>
    <row r="19" spans="1:7">
      <c r="A19" s="65" t="s">
        <v>841</v>
      </c>
      <c r="B19" s="64">
        <v>264</v>
      </c>
      <c r="C19" s="64">
        <v>63</v>
      </c>
      <c r="D19" s="64">
        <v>0.4</v>
      </c>
      <c r="E19" s="64">
        <v>1.4</v>
      </c>
      <c r="F19" s="64">
        <v>13.3</v>
      </c>
      <c r="G19" s="64">
        <v>0</v>
      </c>
    </row>
    <row r="20" spans="1:7">
      <c r="A20" s="65" t="s">
        <v>842</v>
      </c>
      <c r="B20" s="64">
        <v>201</v>
      </c>
      <c r="C20" s="64">
        <v>48</v>
      </c>
      <c r="D20" s="64">
        <v>0.1</v>
      </c>
      <c r="E20" s="64">
        <v>1.8</v>
      </c>
      <c r="F20" s="64">
        <v>10.6</v>
      </c>
      <c r="G20" s="64">
        <v>0</v>
      </c>
    </row>
    <row r="21" spans="1:7">
      <c r="A21" s="65" t="s">
        <v>843</v>
      </c>
      <c r="B21" s="64">
        <v>452</v>
      </c>
      <c r="C21" s="64">
        <v>108</v>
      </c>
      <c r="D21" s="64">
        <v>0.2</v>
      </c>
      <c r="E21" s="64">
        <v>6.6</v>
      </c>
      <c r="F21" s="64">
        <v>26.9</v>
      </c>
      <c r="G21" s="64">
        <v>0</v>
      </c>
    </row>
    <row r="22" spans="1:7">
      <c r="A22" s="65" t="s">
        <v>844</v>
      </c>
      <c r="B22" s="64">
        <v>163</v>
      </c>
      <c r="C22" s="64">
        <v>39</v>
      </c>
      <c r="D22" s="64">
        <v>0.3</v>
      </c>
      <c r="E22" s="64">
        <v>2.2999999999999998</v>
      </c>
      <c r="F22" s="64">
        <v>7.1</v>
      </c>
      <c r="G22" s="64">
        <v>0</v>
      </c>
    </row>
    <row r="23" spans="1:7" s="70" customFormat="1">
      <c r="A23" s="65" t="s">
        <v>845</v>
      </c>
      <c r="B23" s="65"/>
      <c r="C23" s="64">
        <v>332</v>
      </c>
      <c r="D23" s="77">
        <v>1.6</v>
      </c>
      <c r="E23" s="77">
        <v>21.4</v>
      </c>
      <c r="F23" s="77">
        <v>61.6</v>
      </c>
      <c r="G23" s="77"/>
    </row>
    <row r="24" spans="1:7" s="70" customFormat="1">
      <c r="A24" s="65" t="s">
        <v>846</v>
      </c>
      <c r="B24" s="65"/>
      <c r="C24" s="64">
        <v>39</v>
      </c>
      <c r="D24" s="77">
        <v>0.2</v>
      </c>
      <c r="E24" s="77">
        <v>2.4</v>
      </c>
      <c r="F24" s="77">
        <v>7.6</v>
      </c>
      <c r="G24" s="77"/>
    </row>
    <row r="25" spans="1:7" s="70" customFormat="1">
      <c r="A25" s="65" t="s">
        <v>847</v>
      </c>
      <c r="B25" s="65"/>
      <c r="C25" s="64">
        <v>20</v>
      </c>
      <c r="D25" s="77">
        <v>0.1</v>
      </c>
      <c r="E25" s="77">
        <v>1</v>
      </c>
      <c r="F25" s="77">
        <v>4.2</v>
      </c>
      <c r="G25" s="77"/>
    </row>
    <row r="26" spans="1:7">
      <c r="A26" s="65" t="s">
        <v>848</v>
      </c>
      <c r="B26" s="64">
        <v>114</v>
      </c>
      <c r="C26" s="64">
        <v>27</v>
      </c>
      <c r="D26" s="64">
        <v>0.3</v>
      </c>
      <c r="E26" s="64">
        <v>2.4</v>
      </c>
      <c r="F26" s="64">
        <v>6.1</v>
      </c>
      <c r="G26" s="64">
        <v>0</v>
      </c>
    </row>
    <row r="27" spans="1:7">
      <c r="A27" s="65" t="s">
        <v>849</v>
      </c>
      <c r="B27" s="64">
        <v>316</v>
      </c>
      <c r="C27" s="64">
        <v>75</v>
      </c>
      <c r="D27" s="64">
        <v>0.5</v>
      </c>
      <c r="E27" s="64">
        <v>6.5</v>
      </c>
      <c r="F27" s="64">
        <v>13.3</v>
      </c>
      <c r="G27" s="64">
        <v>0</v>
      </c>
    </row>
    <row r="28" spans="1:7">
      <c r="A28" s="65" t="s">
        <v>850</v>
      </c>
      <c r="B28" s="64">
        <v>91</v>
      </c>
      <c r="C28" s="64">
        <v>22</v>
      </c>
      <c r="D28" s="64">
        <v>0.2</v>
      </c>
      <c r="E28" s="64">
        <v>2.2000000000000002</v>
      </c>
      <c r="F28" s="64">
        <v>3.5</v>
      </c>
      <c r="G28" s="64">
        <v>0</v>
      </c>
    </row>
    <row r="29" spans="1:7">
      <c r="A29" s="65" t="s">
        <v>851</v>
      </c>
      <c r="B29" s="64">
        <v>176</v>
      </c>
      <c r="C29" s="64">
        <v>42</v>
      </c>
      <c r="D29" s="64">
        <v>0.5</v>
      </c>
      <c r="E29" s="64">
        <v>3.1</v>
      </c>
      <c r="F29" s="64">
        <v>6.7</v>
      </c>
      <c r="G29" s="64">
        <v>0</v>
      </c>
    </row>
    <row r="30" spans="1:7">
      <c r="A30" s="65" t="s">
        <v>852</v>
      </c>
      <c r="B30" s="64">
        <v>144</v>
      </c>
      <c r="C30" s="64">
        <v>34</v>
      </c>
      <c r="D30" s="64">
        <v>0.9</v>
      </c>
      <c r="E30" s="64">
        <v>4.3</v>
      </c>
      <c r="F30" s="64">
        <v>2.1</v>
      </c>
      <c r="G30" s="64">
        <v>0</v>
      </c>
    </row>
    <row r="31" spans="1:7">
      <c r="A31" s="65" t="s">
        <v>853</v>
      </c>
      <c r="B31" s="64">
        <v>214</v>
      </c>
      <c r="C31" s="64">
        <v>51</v>
      </c>
      <c r="D31" s="64">
        <v>0.6</v>
      </c>
      <c r="E31" s="64">
        <v>5.2</v>
      </c>
      <c r="F31" s="64">
        <v>7.6</v>
      </c>
      <c r="G31" s="64">
        <v>0</v>
      </c>
    </row>
    <row r="32" spans="1:7">
      <c r="A32" s="65" t="s">
        <v>854</v>
      </c>
      <c r="B32" s="64">
        <v>139</v>
      </c>
      <c r="C32" s="64">
        <v>33</v>
      </c>
      <c r="D32" s="64">
        <v>0.2</v>
      </c>
      <c r="E32" s="64">
        <v>2.1</v>
      </c>
      <c r="F32" s="64">
        <v>6.2</v>
      </c>
      <c r="G32" s="64">
        <v>0</v>
      </c>
    </row>
    <row r="33" spans="1:7">
      <c r="A33" s="65" t="s">
        <v>855</v>
      </c>
      <c r="B33" s="64">
        <v>163</v>
      </c>
      <c r="C33" s="64">
        <v>39</v>
      </c>
      <c r="D33" s="64">
        <v>0.2</v>
      </c>
      <c r="E33" s="64">
        <v>2.4</v>
      </c>
      <c r="F33" s="64">
        <v>7.8</v>
      </c>
      <c r="G33" s="64">
        <v>0</v>
      </c>
    </row>
    <row r="34" spans="1:7">
      <c r="A34" s="65" t="s">
        <v>856</v>
      </c>
      <c r="B34" s="64">
        <v>440</v>
      </c>
      <c r="C34" s="64">
        <v>105</v>
      </c>
      <c r="D34" s="64">
        <v>0.5</v>
      </c>
      <c r="E34" s="64">
        <v>3.9</v>
      </c>
      <c r="F34" s="64">
        <v>22.4</v>
      </c>
      <c r="G34" s="64">
        <v>0</v>
      </c>
    </row>
    <row r="35" spans="1:7">
      <c r="A35" s="65" t="s">
        <v>857</v>
      </c>
      <c r="B35" s="64">
        <v>444</v>
      </c>
      <c r="C35" s="64">
        <v>106</v>
      </c>
      <c r="D35" s="64">
        <v>2.2000000000000002</v>
      </c>
      <c r="E35" s="64">
        <v>3.5</v>
      </c>
      <c r="F35" s="64">
        <v>18.8</v>
      </c>
      <c r="G35" s="64">
        <v>0</v>
      </c>
    </row>
    <row r="36" spans="1:7">
      <c r="A36" s="65" t="s">
        <v>858</v>
      </c>
      <c r="B36" s="64">
        <v>121</v>
      </c>
      <c r="C36" s="64">
        <v>29</v>
      </c>
      <c r="D36" s="64">
        <v>0.3</v>
      </c>
      <c r="E36" s="64">
        <v>2.4</v>
      </c>
      <c r="F36" s="64">
        <v>4.4000000000000004</v>
      </c>
      <c r="G36" s="64">
        <v>0</v>
      </c>
    </row>
    <row r="37" spans="1:7">
      <c r="A37" s="65" t="s">
        <v>859</v>
      </c>
      <c r="B37" s="64">
        <v>163</v>
      </c>
      <c r="C37" s="64">
        <v>39</v>
      </c>
      <c r="D37" s="64">
        <v>0.3</v>
      </c>
      <c r="E37" s="64">
        <v>1.3</v>
      </c>
      <c r="F37" s="64">
        <v>8.1999999999999993</v>
      </c>
      <c r="G37" s="64">
        <v>0</v>
      </c>
    </row>
    <row r="38" spans="1:7">
      <c r="A38" s="65" t="s">
        <v>860</v>
      </c>
      <c r="B38" s="64">
        <v>59</v>
      </c>
      <c r="C38" s="64">
        <v>14</v>
      </c>
      <c r="D38" s="64">
        <v>0.3</v>
      </c>
      <c r="E38" s="64">
        <v>2.1</v>
      </c>
      <c r="F38" s="64">
        <v>2.8</v>
      </c>
      <c r="G38" s="64">
        <v>0</v>
      </c>
    </row>
    <row r="39" spans="1:7">
      <c r="A39" s="65" t="s">
        <v>861</v>
      </c>
      <c r="B39" s="64">
        <v>117</v>
      </c>
      <c r="C39" s="64">
        <v>28</v>
      </c>
      <c r="D39" s="64">
        <v>0.1</v>
      </c>
      <c r="E39" s="64">
        <v>0.5</v>
      </c>
      <c r="F39" s="64">
        <v>6.5</v>
      </c>
      <c r="G39" s="64">
        <v>0</v>
      </c>
    </row>
    <row r="40" spans="1:7">
      <c r="A40" s="65" t="s">
        <v>862</v>
      </c>
      <c r="B40" s="64">
        <v>110</v>
      </c>
      <c r="C40" s="64">
        <v>26</v>
      </c>
      <c r="D40" s="64">
        <v>0.2</v>
      </c>
      <c r="E40" s="64">
        <v>0.6</v>
      </c>
      <c r="F40" s="64">
        <v>5</v>
      </c>
      <c r="G40" s="64">
        <v>0</v>
      </c>
    </row>
    <row r="41" spans="1:7">
      <c r="A41" s="65" t="s">
        <v>863</v>
      </c>
      <c r="B41" s="64">
        <v>188</v>
      </c>
      <c r="C41" s="64">
        <v>45</v>
      </c>
      <c r="D41" s="64">
        <v>0.3</v>
      </c>
      <c r="E41" s="64">
        <v>1.4</v>
      </c>
      <c r="F41" s="64">
        <v>9.6999999999999993</v>
      </c>
      <c r="G41" s="64">
        <v>0</v>
      </c>
    </row>
    <row r="42" spans="1:7">
      <c r="A42" s="65" t="s">
        <v>864</v>
      </c>
      <c r="B42" s="64">
        <v>130</v>
      </c>
      <c r="C42" s="64">
        <v>31</v>
      </c>
      <c r="D42" s="64">
        <v>1</v>
      </c>
      <c r="E42" s="64">
        <v>2.8</v>
      </c>
      <c r="F42" s="64">
        <v>3</v>
      </c>
      <c r="G42" s="64">
        <v>0</v>
      </c>
    </row>
    <row r="43" spans="1:7">
      <c r="A43" s="65" t="s">
        <v>865</v>
      </c>
      <c r="B43" s="64">
        <v>49</v>
      </c>
      <c r="C43" s="64">
        <v>12</v>
      </c>
      <c r="D43" s="64">
        <v>0.2</v>
      </c>
      <c r="E43" s="64">
        <v>1</v>
      </c>
      <c r="F43" s="64">
        <v>1.8</v>
      </c>
      <c r="G43" s="64">
        <v>0</v>
      </c>
    </row>
    <row r="44" spans="1:7">
      <c r="A44" s="65" t="s">
        <v>866</v>
      </c>
      <c r="B44" s="64">
        <v>67</v>
      </c>
      <c r="C44" s="64">
        <v>16</v>
      </c>
      <c r="D44" s="64">
        <v>0.2</v>
      </c>
      <c r="E44" s="64">
        <v>0.7</v>
      </c>
      <c r="F44" s="64">
        <v>2.6</v>
      </c>
      <c r="G44" s="64">
        <v>0</v>
      </c>
    </row>
    <row r="45" spans="1:7">
      <c r="A45" s="65" t="s">
        <v>867</v>
      </c>
      <c r="B45" s="64">
        <v>121</v>
      </c>
      <c r="C45" s="64">
        <v>29</v>
      </c>
      <c r="D45" s="64">
        <v>0.5</v>
      </c>
      <c r="E45" s="64">
        <v>1.2</v>
      </c>
      <c r="F45" s="64">
        <v>5.2</v>
      </c>
      <c r="G45" s="64">
        <v>0</v>
      </c>
    </row>
    <row r="46" spans="1:7">
      <c r="A46" s="65" t="s">
        <v>868</v>
      </c>
      <c r="B46" s="64">
        <v>65</v>
      </c>
      <c r="C46" s="64">
        <v>15</v>
      </c>
      <c r="D46" s="64">
        <v>0.3</v>
      </c>
      <c r="E46" s="64">
        <v>0.8</v>
      </c>
      <c r="F46" s="64">
        <v>2.6</v>
      </c>
      <c r="G46" s="64">
        <v>0</v>
      </c>
    </row>
    <row r="47" spans="1:7">
      <c r="A47" s="65" t="s">
        <v>869</v>
      </c>
      <c r="B47" s="64">
        <v>226</v>
      </c>
      <c r="C47" s="64">
        <v>54</v>
      </c>
      <c r="D47" s="64">
        <v>0.4</v>
      </c>
      <c r="E47" s="64">
        <v>1.6</v>
      </c>
      <c r="F47" s="64">
        <v>14.9</v>
      </c>
      <c r="G47" s="64">
        <v>0</v>
      </c>
    </row>
    <row r="48" spans="1:7">
      <c r="A48" s="65" t="s">
        <v>870</v>
      </c>
      <c r="B48" s="64">
        <v>209</v>
      </c>
      <c r="C48" s="64">
        <v>50</v>
      </c>
      <c r="D48" s="64">
        <v>0.3</v>
      </c>
      <c r="E48" s="64">
        <v>2.2999999999999998</v>
      </c>
      <c r="F48" s="64">
        <v>10.199999999999999</v>
      </c>
      <c r="G48" s="64">
        <v>0</v>
      </c>
    </row>
    <row r="49" spans="1:7">
      <c r="A49" s="65" t="s">
        <v>871</v>
      </c>
      <c r="B49" s="64">
        <v>214</v>
      </c>
      <c r="C49" s="64">
        <v>51</v>
      </c>
      <c r="D49" s="64">
        <v>0.7</v>
      </c>
      <c r="E49" s="64">
        <v>3.3</v>
      </c>
      <c r="F49" s="64">
        <v>8.1</v>
      </c>
      <c r="G49" s="64">
        <v>0</v>
      </c>
    </row>
    <row r="50" spans="1:7">
      <c r="A50" s="65" t="s">
        <v>872</v>
      </c>
      <c r="B50" s="64">
        <v>51</v>
      </c>
      <c r="C50" s="64">
        <v>12</v>
      </c>
      <c r="D50" s="64">
        <v>0.3</v>
      </c>
      <c r="E50" s="64">
        <v>1.1000000000000001</v>
      </c>
      <c r="F50" s="64">
        <v>1</v>
      </c>
      <c r="G50" s="64">
        <v>0</v>
      </c>
    </row>
    <row r="51" spans="1:7">
      <c r="A51" s="65" t="s">
        <v>873</v>
      </c>
      <c r="B51" s="64">
        <v>243</v>
      </c>
      <c r="C51" s="64">
        <v>58</v>
      </c>
      <c r="D51" s="64">
        <v>1</v>
      </c>
      <c r="E51" s="64">
        <v>2.7</v>
      </c>
      <c r="F51" s="64">
        <v>9</v>
      </c>
      <c r="G51" s="64">
        <v>0</v>
      </c>
    </row>
    <row r="52" spans="1:7">
      <c r="A52" s="65" t="s">
        <v>874</v>
      </c>
      <c r="B52" s="64">
        <v>264</v>
      </c>
      <c r="C52" s="64">
        <v>63</v>
      </c>
      <c r="D52" s="64">
        <v>0.6</v>
      </c>
      <c r="E52" s="64">
        <v>2.9</v>
      </c>
      <c r="F52" s="64">
        <v>12.2</v>
      </c>
      <c r="G52" s="64">
        <v>0</v>
      </c>
    </row>
    <row r="53" spans="1:7">
      <c r="A53" s="65" t="s">
        <v>875</v>
      </c>
      <c r="B53" s="64">
        <v>68</v>
      </c>
      <c r="C53" s="64">
        <v>16</v>
      </c>
      <c r="D53" s="64">
        <v>0.4</v>
      </c>
      <c r="E53" s="64">
        <v>1.8</v>
      </c>
      <c r="F53" s="64">
        <v>1.4</v>
      </c>
      <c r="G53" s="64">
        <v>0</v>
      </c>
    </row>
    <row r="54" spans="1:7">
      <c r="A54" s="65" t="s">
        <v>876</v>
      </c>
      <c r="B54" s="64">
        <v>193</v>
      </c>
      <c r="C54" s="64">
        <v>46</v>
      </c>
      <c r="D54" s="64">
        <v>0.3</v>
      </c>
      <c r="E54" s="64">
        <v>2.5</v>
      </c>
      <c r="F54" s="64">
        <v>8.6</v>
      </c>
      <c r="G54" s="64">
        <v>0</v>
      </c>
    </row>
    <row r="55" spans="1:7">
      <c r="A55" s="65" t="s">
        <v>877</v>
      </c>
      <c r="B55" s="64">
        <v>94</v>
      </c>
      <c r="C55" s="64">
        <v>22</v>
      </c>
      <c r="D55" s="64">
        <v>1</v>
      </c>
      <c r="E55" s="64">
        <v>3</v>
      </c>
      <c r="F55" s="64">
        <v>0.4</v>
      </c>
      <c r="G55" s="64">
        <v>0</v>
      </c>
    </row>
    <row r="56" spans="1:7">
      <c r="A56" s="65" t="s">
        <v>878</v>
      </c>
      <c r="B56" s="64">
        <v>103</v>
      </c>
      <c r="C56" s="64">
        <v>25</v>
      </c>
      <c r="D56" s="64">
        <v>0.3</v>
      </c>
      <c r="E56" s="64">
        <v>1.1000000000000001</v>
      </c>
      <c r="F56" s="64">
        <v>4.5999999999999996</v>
      </c>
      <c r="G56" s="64">
        <v>0</v>
      </c>
    </row>
    <row r="57" spans="1:7">
      <c r="A57" s="65" t="s">
        <v>879</v>
      </c>
      <c r="B57" s="64">
        <v>84</v>
      </c>
      <c r="C57" s="64">
        <v>20</v>
      </c>
      <c r="D57" s="64">
        <v>0.1</v>
      </c>
      <c r="E57" s="64">
        <v>1.3</v>
      </c>
      <c r="F57" s="64">
        <v>3.6</v>
      </c>
      <c r="G57" s="64">
        <v>0</v>
      </c>
    </row>
    <row r="58" spans="1:7">
      <c r="A58" s="65" t="s">
        <v>880</v>
      </c>
      <c r="B58" s="64">
        <v>90</v>
      </c>
      <c r="C58" s="64">
        <v>21</v>
      </c>
      <c r="D58" s="64">
        <v>0.1</v>
      </c>
      <c r="E58" s="64">
        <v>1.5</v>
      </c>
      <c r="F58" s="64">
        <v>5</v>
      </c>
      <c r="G58" s="64">
        <v>0</v>
      </c>
    </row>
    <row r="59" spans="1:7">
      <c r="A59" s="65" t="s">
        <v>881</v>
      </c>
      <c r="B59" s="64">
        <v>84</v>
      </c>
      <c r="C59" s="64">
        <v>20</v>
      </c>
      <c r="D59" s="64">
        <v>0.1</v>
      </c>
      <c r="E59" s="64">
        <v>1.1000000000000001</v>
      </c>
      <c r="F59" s="64">
        <v>3.7</v>
      </c>
      <c r="G59" s="64">
        <v>0</v>
      </c>
    </row>
    <row r="60" spans="1:7" s="70" customFormat="1">
      <c r="A60" s="65" t="s">
        <v>882</v>
      </c>
      <c r="B60" s="65"/>
      <c r="C60" s="64">
        <v>42</v>
      </c>
      <c r="D60" s="77">
        <v>0.1</v>
      </c>
      <c r="E60" s="77">
        <v>1.6</v>
      </c>
      <c r="F60" s="77">
        <v>9.6</v>
      </c>
      <c r="G60" s="77"/>
    </row>
    <row r="61" spans="1:7">
      <c r="A61" s="65" t="s">
        <v>883</v>
      </c>
      <c r="B61" s="64">
        <v>56</v>
      </c>
      <c r="C61" s="64">
        <v>13</v>
      </c>
      <c r="D61" s="64">
        <v>0.6</v>
      </c>
      <c r="E61" s="64">
        <v>1.6</v>
      </c>
      <c r="F61" s="64">
        <v>0.4</v>
      </c>
      <c r="G61" s="64">
        <v>0</v>
      </c>
    </row>
    <row r="62" spans="1:7">
      <c r="A62" s="65" t="s">
        <v>884</v>
      </c>
      <c r="B62" s="64">
        <v>75</v>
      </c>
      <c r="C62" s="64">
        <v>18</v>
      </c>
      <c r="D62" s="64">
        <v>0.3</v>
      </c>
      <c r="E62" s="64">
        <v>1.5</v>
      </c>
      <c r="F62" s="64">
        <v>2.7</v>
      </c>
      <c r="G62" s="64">
        <v>0</v>
      </c>
    </row>
    <row r="63" spans="1:7">
      <c r="A63" s="65" t="s">
        <v>885</v>
      </c>
      <c r="B63" s="64">
        <v>53</v>
      </c>
      <c r="C63" s="64">
        <v>13</v>
      </c>
      <c r="D63" s="64">
        <v>0.3</v>
      </c>
      <c r="E63" s="64">
        <v>0.7</v>
      </c>
      <c r="F63" s="64">
        <v>1.9</v>
      </c>
      <c r="G63" s="64">
        <v>0</v>
      </c>
    </row>
    <row r="64" spans="1:7">
      <c r="A64" s="65" t="s">
        <v>886</v>
      </c>
      <c r="B64" s="64">
        <v>65</v>
      </c>
      <c r="C64" s="64">
        <v>15</v>
      </c>
      <c r="D64" s="64">
        <v>0.6</v>
      </c>
      <c r="E64" s="64">
        <v>1</v>
      </c>
      <c r="F64" s="64">
        <v>1.7</v>
      </c>
      <c r="G64" s="64">
        <v>0</v>
      </c>
    </row>
    <row r="65" spans="1:7">
      <c r="A65" s="65" t="s">
        <v>887</v>
      </c>
      <c r="B65" s="64">
        <v>137</v>
      </c>
      <c r="C65" s="64">
        <v>33</v>
      </c>
      <c r="D65" s="64">
        <v>0.6</v>
      </c>
      <c r="E65" s="64">
        <v>3.4</v>
      </c>
      <c r="F65" s="64">
        <v>4.0999999999999996</v>
      </c>
      <c r="G65" s="64">
        <v>0</v>
      </c>
    </row>
    <row r="66" spans="1:7">
      <c r="A66" s="65" t="s">
        <v>888</v>
      </c>
      <c r="B66" s="64">
        <v>155</v>
      </c>
      <c r="C66" s="64">
        <v>37</v>
      </c>
      <c r="D66" s="64">
        <v>0.2</v>
      </c>
      <c r="E66" s="64">
        <v>1.2</v>
      </c>
      <c r="F66" s="64">
        <v>4</v>
      </c>
      <c r="G66" s="64">
        <v>0</v>
      </c>
    </row>
    <row r="67" spans="1:7">
      <c r="A67" s="65" t="s">
        <v>889</v>
      </c>
      <c r="B67" s="64">
        <v>334</v>
      </c>
      <c r="C67" s="64">
        <v>80</v>
      </c>
      <c r="D67" s="64">
        <v>0.2</v>
      </c>
      <c r="E67" s="64">
        <v>1.9</v>
      </c>
      <c r="F67" s="64">
        <v>17</v>
      </c>
      <c r="G67" s="64">
        <v>0</v>
      </c>
    </row>
    <row r="68" spans="1:7">
      <c r="A68" s="65" t="s">
        <v>890</v>
      </c>
      <c r="B68" s="64">
        <v>101</v>
      </c>
      <c r="C68" s="64">
        <v>24</v>
      </c>
      <c r="D68" s="64">
        <v>0.3</v>
      </c>
      <c r="E68" s="64">
        <v>0.7</v>
      </c>
      <c r="F68" s="64">
        <v>5</v>
      </c>
      <c r="G68" s="64">
        <v>0</v>
      </c>
    </row>
    <row r="69" spans="1:7">
      <c r="A69" s="65" t="s">
        <v>891</v>
      </c>
      <c r="B69" s="64">
        <v>55</v>
      </c>
      <c r="C69" s="64">
        <v>13</v>
      </c>
      <c r="D69" s="64">
        <v>0.2</v>
      </c>
      <c r="E69" s="64">
        <v>0.7</v>
      </c>
      <c r="F69" s="64">
        <v>2.2000000000000002</v>
      </c>
      <c r="G69" s="64">
        <v>0</v>
      </c>
    </row>
    <row r="70" spans="1:7">
      <c r="A70" s="65" t="s">
        <v>892</v>
      </c>
      <c r="B70" s="64">
        <v>111</v>
      </c>
      <c r="C70" s="64">
        <v>26</v>
      </c>
      <c r="D70" s="64">
        <v>0.6</v>
      </c>
      <c r="E70" s="64">
        <v>0.6</v>
      </c>
      <c r="F70" s="64">
        <v>4.5999999999999996</v>
      </c>
      <c r="G70" s="64">
        <v>0</v>
      </c>
    </row>
    <row r="71" spans="1:7">
      <c r="A71" s="65" t="s">
        <v>893</v>
      </c>
      <c r="B71" s="64">
        <v>167</v>
      </c>
      <c r="C71" s="64">
        <v>40</v>
      </c>
      <c r="D71" s="64">
        <v>0.1</v>
      </c>
      <c r="E71" s="64">
        <v>0.8</v>
      </c>
      <c r="F71" s="64">
        <v>9</v>
      </c>
      <c r="G71" s="64">
        <v>0</v>
      </c>
    </row>
    <row r="72" spans="1:7">
      <c r="A72" s="65" t="s">
        <v>894</v>
      </c>
      <c r="B72" s="64">
        <v>98</v>
      </c>
      <c r="C72" s="64">
        <v>23</v>
      </c>
      <c r="D72" s="64">
        <v>0.3</v>
      </c>
      <c r="E72" s="64">
        <v>0.9</v>
      </c>
      <c r="F72" s="64">
        <v>4.7</v>
      </c>
      <c r="G72" s="64">
        <v>0</v>
      </c>
    </row>
    <row r="73" spans="1:7">
      <c r="A73" s="65" t="s">
        <v>895</v>
      </c>
      <c r="B73" s="64">
        <v>121</v>
      </c>
      <c r="C73" s="64">
        <v>29</v>
      </c>
      <c r="D73" s="64">
        <v>0.2</v>
      </c>
      <c r="E73" s="64">
        <v>1.5</v>
      </c>
      <c r="F73" s="64">
        <v>4.5</v>
      </c>
      <c r="G73" s="64">
        <v>0</v>
      </c>
    </row>
    <row r="74" spans="1:7">
      <c r="A74" s="65" t="s">
        <v>896</v>
      </c>
      <c r="B74" s="64">
        <v>134</v>
      </c>
      <c r="C74" s="64">
        <v>32</v>
      </c>
      <c r="D74" s="64">
        <v>0.3</v>
      </c>
      <c r="E74" s="64">
        <v>1.6</v>
      </c>
      <c r="F74" s="64">
        <v>6.1</v>
      </c>
      <c r="G74" s="64">
        <v>0</v>
      </c>
    </row>
    <row r="75" spans="1:7">
      <c r="A75" s="65"/>
      <c r="B75" s="64"/>
      <c r="C75" s="64"/>
      <c r="D75" s="64"/>
      <c r="E75" s="64"/>
      <c r="F75" s="65"/>
      <c r="G75" s="64"/>
    </row>
    <row r="76" spans="1:7">
      <c r="A76" s="82" t="s">
        <v>897</v>
      </c>
      <c r="B76" s="83"/>
      <c r="C76" s="83"/>
      <c r="D76" s="83"/>
      <c r="E76" s="83"/>
      <c r="F76" s="81"/>
      <c r="G76" s="83"/>
    </row>
    <row r="77" spans="1:7">
      <c r="A77" s="65" t="s">
        <v>898</v>
      </c>
      <c r="B77" s="64">
        <v>151</v>
      </c>
      <c r="C77" s="64">
        <v>36</v>
      </c>
      <c r="D77" s="64">
        <v>0.2</v>
      </c>
      <c r="E77" s="64">
        <v>2.1</v>
      </c>
      <c r="F77" s="64">
        <v>6.7</v>
      </c>
      <c r="G77" s="64">
        <v>0</v>
      </c>
    </row>
    <row r="78" spans="1:7">
      <c r="A78" s="65" t="s">
        <v>899</v>
      </c>
      <c r="B78" s="64">
        <v>172</v>
      </c>
      <c r="C78" s="64">
        <v>41</v>
      </c>
      <c r="D78" s="64">
        <v>0.4</v>
      </c>
      <c r="E78" s="64">
        <v>3.7</v>
      </c>
      <c r="F78" s="64">
        <v>10.9</v>
      </c>
      <c r="G78" s="64">
        <v>0</v>
      </c>
    </row>
    <row r="79" spans="1:7">
      <c r="A79" s="65" t="s">
        <v>900</v>
      </c>
      <c r="B79" s="64">
        <v>364</v>
      </c>
      <c r="C79" s="64">
        <v>87</v>
      </c>
      <c r="D79" s="64">
        <v>0.3</v>
      </c>
      <c r="E79" s="64">
        <v>5.7</v>
      </c>
      <c r="F79" s="64">
        <v>16.100000000000001</v>
      </c>
      <c r="G79" s="64">
        <v>0</v>
      </c>
    </row>
    <row r="80" spans="1:7">
      <c r="A80" s="65" t="s">
        <v>901</v>
      </c>
      <c r="B80" s="64">
        <v>163</v>
      </c>
      <c r="C80" s="64">
        <v>39</v>
      </c>
      <c r="D80" s="64">
        <v>0.2</v>
      </c>
      <c r="E80" s="64">
        <v>0.7</v>
      </c>
      <c r="F80" s="64">
        <v>9.1999999999999993</v>
      </c>
      <c r="G80" s="64">
        <v>0</v>
      </c>
    </row>
    <row r="81" spans="1:7">
      <c r="A81" s="65" t="s">
        <v>858</v>
      </c>
      <c r="B81" s="64">
        <v>126</v>
      </c>
      <c r="C81" s="64">
        <v>30</v>
      </c>
      <c r="D81" s="64">
        <v>0.2</v>
      </c>
      <c r="E81" s="64">
        <v>2.5</v>
      </c>
      <c r="F81" s="64">
        <v>4.8</v>
      </c>
      <c r="G81" s="64">
        <v>0</v>
      </c>
    </row>
    <row r="82" spans="1:7">
      <c r="A82" s="65" t="s">
        <v>887</v>
      </c>
      <c r="B82" s="64">
        <v>100</v>
      </c>
      <c r="C82" s="64">
        <v>24</v>
      </c>
      <c r="D82" s="64">
        <v>0.3</v>
      </c>
      <c r="E82" s="64">
        <v>2.1</v>
      </c>
      <c r="F82" s="64">
        <v>3.3</v>
      </c>
      <c r="G82" s="64">
        <v>0</v>
      </c>
    </row>
    <row r="83" spans="1:7">
      <c r="A83" s="65"/>
      <c r="B83" s="64"/>
      <c r="C83" s="64"/>
      <c r="D83" s="64"/>
      <c r="E83" s="64"/>
      <c r="F83" s="65"/>
      <c r="G83" s="64"/>
    </row>
    <row r="84" spans="1:7">
      <c r="A84" s="82" t="s">
        <v>902</v>
      </c>
      <c r="B84" s="83"/>
      <c r="C84" s="83"/>
      <c r="D84" s="83"/>
      <c r="E84" s="83"/>
      <c r="F84" s="81"/>
      <c r="G84" s="83"/>
    </row>
    <row r="85" spans="1:7">
      <c r="A85" s="65" t="s">
        <v>903</v>
      </c>
      <c r="B85" s="64">
        <v>365</v>
      </c>
      <c r="C85" s="64">
        <v>87</v>
      </c>
      <c r="D85" s="64">
        <v>0.8</v>
      </c>
      <c r="E85" s="64">
        <v>5.3</v>
      </c>
      <c r="F85" s="64">
        <v>14.4</v>
      </c>
      <c r="G85" s="64">
        <v>0</v>
      </c>
    </row>
    <row r="86" spans="1:7">
      <c r="A86" s="65" t="s">
        <v>904</v>
      </c>
      <c r="B86" s="64">
        <v>377</v>
      </c>
      <c r="C86" s="64">
        <v>90</v>
      </c>
      <c r="D86" s="64">
        <v>5.0999999999999996</v>
      </c>
      <c r="E86" s="64">
        <v>1.1000000000000001</v>
      </c>
      <c r="F86" s="64">
        <v>10.4</v>
      </c>
      <c r="G86" s="64">
        <v>0</v>
      </c>
    </row>
    <row r="87" spans="1:7">
      <c r="A87" s="65" t="s">
        <v>842</v>
      </c>
      <c r="B87" s="64">
        <v>138</v>
      </c>
      <c r="C87" s="64">
        <v>33</v>
      </c>
      <c r="D87" s="64">
        <v>0.3</v>
      </c>
      <c r="E87" s="64">
        <v>0.9</v>
      </c>
      <c r="F87" s="64">
        <v>7.8</v>
      </c>
      <c r="G87" s="64">
        <v>0</v>
      </c>
    </row>
    <row r="88" spans="1:7">
      <c r="A88" s="65" t="s">
        <v>504</v>
      </c>
      <c r="B88" s="64">
        <v>431</v>
      </c>
      <c r="C88" s="64">
        <v>103</v>
      </c>
      <c r="D88" s="64">
        <v>1.2</v>
      </c>
      <c r="E88" s="64">
        <v>6.6</v>
      </c>
      <c r="F88" s="64">
        <v>16.5</v>
      </c>
      <c r="G88" s="64">
        <v>0</v>
      </c>
    </row>
    <row r="89" spans="1:7">
      <c r="A89" s="65" t="s">
        <v>898</v>
      </c>
      <c r="B89" s="64">
        <v>100</v>
      </c>
      <c r="C89" s="64">
        <v>24</v>
      </c>
      <c r="D89" s="64">
        <v>0.9</v>
      </c>
      <c r="E89" s="64">
        <v>1.1000000000000001</v>
      </c>
      <c r="F89" s="64">
        <v>5.3</v>
      </c>
      <c r="G89" s="64">
        <v>0</v>
      </c>
    </row>
    <row r="90" spans="1:7">
      <c r="A90" s="65" t="s">
        <v>900</v>
      </c>
      <c r="B90" s="64">
        <v>268</v>
      </c>
      <c r="C90" s="64">
        <v>64</v>
      </c>
      <c r="D90" s="64">
        <v>0.3</v>
      </c>
      <c r="E90" s="64">
        <v>4.8</v>
      </c>
      <c r="F90" s="64">
        <v>11</v>
      </c>
      <c r="G90" s="64">
        <v>0</v>
      </c>
    </row>
    <row r="91" spans="1:7">
      <c r="A91" s="65" t="s">
        <v>905</v>
      </c>
      <c r="B91" s="64">
        <v>1830</v>
      </c>
      <c r="C91" s="64">
        <v>436</v>
      </c>
      <c r="D91" s="64">
        <v>40</v>
      </c>
      <c r="E91" s="64">
        <v>3.6</v>
      </c>
      <c r="F91" s="64">
        <v>17</v>
      </c>
      <c r="G91" s="64">
        <v>0</v>
      </c>
    </row>
    <row r="92" spans="1:7">
      <c r="A92" s="65" t="s">
        <v>906</v>
      </c>
      <c r="B92" s="64">
        <v>495</v>
      </c>
      <c r="C92" s="64">
        <v>118</v>
      </c>
      <c r="D92" s="64">
        <v>1.5</v>
      </c>
      <c r="E92" s="64">
        <v>3</v>
      </c>
      <c r="F92" s="64">
        <v>22.9</v>
      </c>
      <c r="G92" s="64">
        <v>0</v>
      </c>
    </row>
    <row r="93" spans="1:7">
      <c r="A93" s="65" t="s">
        <v>907</v>
      </c>
      <c r="B93" s="64">
        <v>142</v>
      </c>
      <c r="C93" s="64">
        <v>34</v>
      </c>
      <c r="D93" s="64">
        <v>0.3</v>
      </c>
      <c r="E93" s="64">
        <v>1.8</v>
      </c>
      <c r="F93" s="64">
        <v>6</v>
      </c>
      <c r="G93" s="64">
        <v>0</v>
      </c>
    </row>
    <row r="94" spans="1:7">
      <c r="A94" s="65" t="s">
        <v>908</v>
      </c>
      <c r="B94" s="64">
        <v>142</v>
      </c>
      <c r="C94" s="64">
        <v>29</v>
      </c>
      <c r="D94" s="64">
        <v>0.1</v>
      </c>
      <c r="E94" s="64">
        <v>0.8</v>
      </c>
      <c r="F94" s="64">
        <v>7.4</v>
      </c>
      <c r="G94" s="64">
        <v>0</v>
      </c>
    </row>
    <row r="95" spans="1:7">
      <c r="A95" s="65" t="s">
        <v>909</v>
      </c>
      <c r="B95" s="64">
        <v>577</v>
      </c>
      <c r="C95" s="64">
        <v>133</v>
      </c>
      <c r="D95" s="64">
        <v>13.3</v>
      </c>
      <c r="E95" s="64">
        <v>1.4</v>
      </c>
      <c r="F95" s="64">
        <v>1.8</v>
      </c>
      <c r="G95" s="64">
        <v>0</v>
      </c>
    </row>
    <row r="96" spans="1:7">
      <c r="A96" s="65" t="s">
        <v>910</v>
      </c>
      <c r="B96" s="64">
        <v>1467</v>
      </c>
      <c r="C96" s="64">
        <v>351</v>
      </c>
      <c r="D96" s="64">
        <v>35.799999999999997</v>
      </c>
      <c r="E96" s="64">
        <v>2.2000000000000002</v>
      </c>
      <c r="F96" s="64">
        <v>4.9000000000000004</v>
      </c>
      <c r="G96" s="64">
        <v>0</v>
      </c>
    </row>
    <row r="97" spans="1:7">
      <c r="A97" s="65" t="s">
        <v>911</v>
      </c>
      <c r="B97" s="64">
        <v>124</v>
      </c>
      <c r="C97" s="64">
        <v>29</v>
      </c>
      <c r="D97" s="64" t="s">
        <v>912</v>
      </c>
      <c r="E97" s="64">
        <v>1</v>
      </c>
      <c r="F97" s="64">
        <v>7</v>
      </c>
      <c r="G97" s="64">
        <v>0</v>
      </c>
    </row>
    <row r="98" spans="1:7">
      <c r="A98" s="65" t="s">
        <v>913</v>
      </c>
      <c r="B98" s="64">
        <v>83</v>
      </c>
      <c r="C98" s="64">
        <v>20</v>
      </c>
      <c r="D98" s="64">
        <v>0.5</v>
      </c>
      <c r="E98" s="64">
        <v>0.8</v>
      </c>
      <c r="F98" s="64">
        <v>4</v>
      </c>
      <c r="G98" s="64">
        <v>0</v>
      </c>
    </row>
    <row r="99" spans="1:7">
      <c r="A99" s="65" t="s">
        <v>914</v>
      </c>
      <c r="B99" s="64">
        <v>431</v>
      </c>
      <c r="C99" s="64">
        <v>103</v>
      </c>
      <c r="D99" s="64">
        <v>0.1</v>
      </c>
      <c r="E99" s="64">
        <v>2.4</v>
      </c>
      <c r="F99" s="64">
        <v>23.3</v>
      </c>
      <c r="G99" s="64">
        <v>0</v>
      </c>
    </row>
    <row r="100" spans="1:7">
      <c r="A100" s="65" t="s">
        <v>915</v>
      </c>
      <c r="B100" s="64">
        <v>55</v>
      </c>
      <c r="C100" s="64">
        <v>13</v>
      </c>
      <c r="D100" s="64">
        <v>1</v>
      </c>
      <c r="E100" s="64">
        <v>1.5</v>
      </c>
      <c r="F100" s="64">
        <v>1.75</v>
      </c>
      <c r="G100" s="64">
        <v>0</v>
      </c>
    </row>
    <row r="101" spans="1:7">
      <c r="A101" s="65" t="s">
        <v>916</v>
      </c>
      <c r="B101" s="64">
        <v>277</v>
      </c>
      <c r="C101" s="64">
        <v>54</v>
      </c>
      <c r="D101" s="64">
        <v>0.2</v>
      </c>
      <c r="E101" s="64">
        <v>0.6</v>
      </c>
      <c r="F101" s="64">
        <v>10.6</v>
      </c>
      <c r="G101" s="64">
        <v>0</v>
      </c>
    </row>
    <row r="102" spans="1:7">
      <c r="A102" s="65" t="s">
        <v>917</v>
      </c>
      <c r="B102" s="64">
        <v>125</v>
      </c>
      <c r="C102" s="64">
        <v>29</v>
      </c>
      <c r="D102" s="64">
        <v>0.2</v>
      </c>
      <c r="E102" s="64">
        <v>1.1000000000000001</v>
      </c>
      <c r="F102" s="64">
        <v>5.8</v>
      </c>
      <c r="G102" s="64">
        <v>0</v>
      </c>
    </row>
    <row r="103" spans="1:7">
      <c r="A103" s="65" t="s">
        <v>918</v>
      </c>
      <c r="B103" s="64">
        <v>84</v>
      </c>
      <c r="C103" s="64">
        <v>20</v>
      </c>
      <c r="D103" s="64">
        <v>0.2</v>
      </c>
      <c r="E103" s="64">
        <v>0.7</v>
      </c>
      <c r="F103" s="64">
        <v>3.9</v>
      </c>
      <c r="G103" s="64">
        <v>0</v>
      </c>
    </row>
    <row r="104" spans="1:7">
      <c r="A104" s="65" t="s">
        <v>919</v>
      </c>
      <c r="B104" s="64">
        <v>272</v>
      </c>
      <c r="C104" s="64">
        <v>65</v>
      </c>
      <c r="D104" s="64">
        <v>0.2</v>
      </c>
      <c r="E104" s="64">
        <v>1.6</v>
      </c>
      <c r="F104" s="64">
        <v>14.9</v>
      </c>
      <c r="G104" s="64">
        <v>0</v>
      </c>
    </row>
    <row r="105" spans="1:7">
      <c r="A105" s="65"/>
      <c r="B105" s="65"/>
      <c r="C105" s="65"/>
      <c r="D105" s="65"/>
      <c r="E105" s="65"/>
      <c r="F105" s="65"/>
      <c r="G105" s="65"/>
    </row>
    <row r="106" spans="1:7">
      <c r="A106" s="74"/>
      <c r="B106" s="73" t="s">
        <v>1041</v>
      </c>
      <c r="C106" s="73" t="s">
        <v>1041</v>
      </c>
      <c r="D106" s="73" t="s">
        <v>442</v>
      </c>
      <c r="E106" s="73" t="s">
        <v>444</v>
      </c>
      <c r="F106" s="73" t="s">
        <v>445</v>
      </c>
      <c r="G106" s="73" t="s">
        <v>443</v>
      </c>
    </row>
    <row r="107" spans="1:7">
      <c r="A107" s="74"/>
      <c r="B107" s="73" t="s">
        <v>446</v>
      </c>
      <c r="C107" s="73" t="s">
        <v>447</v>
      </c>
      <c r="D107" s="73" t="s">
        <v>448</v>
      </c>
      <c r="E107" s="73" t="s">
        <v>448</v>
      </c>
      <c r="F107" s="73" t="s">
        <v>448</v>
      </c>
      <c r="G107" s="73" t="s">
        <v>449</v>
      </c>
    </row>
  </sheetData>
  <phoneticPr fontId="0" type="noConversion"/>
  <hyperlinks>
    <hyperlink ref="C1" r:id="rId1" display="http://www.postavaprokazdeho.cz/users/kulturistika/"/>
  </hyperlinks>
  <pageMargins left="0.78740157499999996" right="0.78740157499999996" top="0.984251969" bottom="0.984251969" header="0.4921259845" footer="0.4921259845"/>
  <headerFooter alignWithMargins="0"/>
</worksheet>
</file>

<file path=xl/worksheets/sheet25.xml><?xml version="1.0" encoding="utf-8"?>
<worksheet xmlns="http://schemas.openxmlformats.org/spreadsheetml/2006/main" xmlns:r="http://schemas.openxmlformats.org/officeDocument/2006/relationships">
  <dimension ref="A1:O19"/>
  <sheetViews>
    <sheetView workbookViewId="0">
      <selection activeCell="A6" sqref="A6:F19"/>
    </sheetView>
  </sheetViews>
  <sheetFormatPr defaultRowHeight="12.75"/>
  <cols>
    <col min="1" max="1" width="34.140625" bestFit="1" customWidth="1"/>
    <col min="4" max="4" width="5" bestFit="1" customWidth="1"/>
    <col min="7" max="7" width="11.28515625" bestFit="1" customWidth="1"/>
  </cols>
  <sheetData>
    <row r="1" spans="1:15">
      <c r="A1" s="6" t="s">
        <v>390</v>
      </c>
      <c r="B1" s="7"/>
      <c r="C1" s="63" t="s">
        <v>391</v>
      </c>
      <c r="D1" s="86"/>
      <c r="E1" s="86"/>
      <c r="F1" s="86"/>
      <c r="G1" s="86"/>
      <c r="H1" s="86"/>
      <c r="I1" s="86"/>
      <c r="J1" s="86"/>
      <c r="K1" s="86"/>
      <c r="L1" s="86"/>
      <c r="M1" s="86"/>
      <c r="N1" s="82"/>
      <c r="O1" s="82"/>
    </row>
    <row r="3" spans="1:15">
      <c r="A3" s="73" t="s">
        <v>920</v>
      </c>
      <c r="B3" s="73" t="s">
        <v>1041</v>
      </c>
      <c r="C3" s="73" t="s">
        <v>1041</v>
      </c>
      <c r="D3" s="73" t="s">
        <v>442</v>
      </c>
      <c r="E3" s="73" t="s">
        <v>444</v>
      </c>
      <c r="F3" s="73" t="s">
        <v>445</v>
      </c>
      <c r="G3" s="73" t="s">
        <v>443</v>
      </c>
    </row>
    <row r="4" spans="1:15">
      <c r="A4" s="74"/>
      <c r="B4" s="73" t="s">
        <v>446</v>
      </c>
      <c r="C4" s="73" t="s">
        <v>447</v>
      </c>
      <c r="D4" s="73" t="s">
        <v>448</v>
      </c>
      <c r="E4" s="73" t="s">
        <v>448</v>
      </c>
      <c r="F4" s="73" t="s">
        <v>448</v>
      </c>
      <c r="G4" s="73" t="s">
        <v>449</v>
      </c>
    </row>
    <row r="5" spans="1:15">
      <c r="A5" s="10"/>
      <c r="B5" s="76"/>
      <c r="C5" s="76"/>
      <c r="D5" s="76"/>
      <c r="E5" s="76"/>
      <c r="F5" s="10"/>
      <c r="G5" s="76"/>
    </row>
    <row r="6" spans="1:15">
      <c r="A6" s="65" t="s">
        <v>921</v>
      </c>
      <c r="B6" s="64">
        <v>488</v>
      </c>
      <c r="C6" s="64">
        <v>116</v>
      </c>
      <c r="D6" s="64">
        <v>3.5</v>
      </c>
      <c r="E6" s="64">
        <v>1.3</v>
      </c>
      <c r="F6" s="64">
        <v>20</v>
      </c>
      <c r="G6" s="64">
        <v>0</v>
      </c>
    </row>
    <row r="7" spans="1:15">
      <c r="A7" s="65" t="s">
        <v>922</v>
      </c>
      <c r="B7" s="64">
        <v>399</v>
      </c>
      <c r="C7" s="64">
        <v>95</v>
      </c>
      <c r="D7" s="64">
        <v>0</v>
      </c>
      <c r="E7" s="64">
        <v>0</v>
      </c>
      <c r="F7" s="64">
        <v>23</v>
      </c>
      <c r="G7" s="64">
        <v>0</v>
      </c>
    </row>
    <row r="8" spans="1:15">
      <c r="A8" s="65" t="s">
        <v>923</v>
      </c>
      <c r="B8" s="64">
        <v>402</v>
      </c>
      <c r="C8" s="64">
        <v>96</v>
      </c>
      <c r="D8" s="64">
        <v>6</v>
      </c>
      <c r="E8" s="64">
        <v>1.8</v>
      </c>
      <c r="F8" s="64">
        <v>7.8</v>
      </c>
      <c r="G8" s="64">
        <v>0</v>
      </c>
    </row>
    <row r="9" spans="1:15">
      <c r="A9" s="65" t="s">
        <v>924</v>
      </c>
      <c r="B9" s="64">
        <v>1639</v>
      </c>
      <c r="C9" s="64">
        <v>390</v>
      </c>
      <c r="D9" s="64">
        <v>25</v>
      </c>
      <c r="E9" s="64">
        <v>4.0999999999999996</v>
      </c>
      <c r="F9" s="64">
        <v>37.1</v>
      </c>
      <c r="G9" s="64">
        <v>0</v>
      </c>
    </row>
    <row r="10" spans="1:15">
      <c r="A10" s="65" t="s">
        <v>925</v>
      </c>
      <c r="B10" s="64">
        <v>1227</v>
      </c>
      <c r="C10" s="64">
        <v>292</v>
      </c>
      <c r="D10" s="64">
        <v>14.5</v>
      </c>
      <c r="E10" s="64">
        <v>2.5</v>
      </c>
      <c r="F10" s="64">
        <v>37.5</v>
      </c>
      <c r="G10" s="64">
        <v>0</v>
      </c>
    </row>
    <row r="11" spans="1:15">
      <c r="A11" s="65" t="s">
        <v>926</v>
      </c>
      <c r="B11" s="64">
        <v>1250</v>
      </c>
      <c r="C11" s="64">
        <v>298</v>
      </c>
      <c r="D11" s="64">
        <v>19.5</v>
      </c>
      <c r="E11" s="64">
        <v>3.6</v>
      </c>
      <c r="F11" s="64">
        <v>26.8</v>
      </c>
      <c r="G11" s="64">
        <v>0</v>
      </c>
    </row>
    <row r="12" spans="1:15">
      <c r="A12" s="65" t="s">
        <v>927</v>
      </c>
      <c r="B12" s="64">
        <v>570</v>
      </c>
      <c r="C12" s="64">
        <v>136</v>
      </c>
      <c r="D12" s="64">
        <v>4.5</v>
      </c>
      <c r="E12" s="64">
        <v>3.4</v>
      </c>
      <c r="F12" s="64">
        <v>18.8</v>
      </c>
      <c r="G12" s="64">
        <v>31</v>
      </c>
    </row>
    <row r="13" spans="1:15">
      <c r="A13" s="65" t="s">
        <v>928</v>
      </c>
      <c r="B13" s="64">
        <v>1150</v>
      </c>
      <c r="C13" s="64">
        <v>274</v>
      </c>
      <c r="D13" s="64">
        <v>16.2</v>
      </c>
      <c r="E13" s="64">
        <v>2.5</v>
      </c>
      <c r="F13" s="64">
        <v>29.7</v>
      </c>
      <c r="G13" s="64">
        <v>0</v>
      </c>
    </row>
    <row r="14" spans="1:15">
      <c r="A14" s="65" t="s">
        <v>929</v>
      </c>
      <c r="B14" s="64">
        <v>337</v>
      </c>
      <c r="C14" s="64">
        <v>80</v>
      </c>
      <c r="D14" s="64">
        <v>1.8</v>
      </c>
      <c r="E14" s="64">
        <v>2.9</v>
      </c>
      <c r="F14" s="64">
        <v>10.1</v>
      </c>
      <c r="G14" s="64">
        <v>0</v>
      </c>
    </row>
    <row r="15" spans="1:15">
      <c r="A15" s="65" t="s">
        <v>930</v>
      </c>
      <c r="B15" s="64">
        <v>540</v>
      </c>
      <c r="C15" s="64">
        <v>129</v>
      </c>
      <c r="D15" s="64">
        <v>9.6</v>
      </c>
      <c r="E15" s="64">
        <v>1.7</v>
      </c>
      <c r="F15" s="64">
        <v>8.4</v>
      </c>
      <c r="G15" s="64">
        <v>0</v>
      </c>
    </row>
    <row r="16" spans="1:15">
      <c r="A16" s="65" t="s">
        <v>931</v>
      </c>
      <c r="B16" s="64">
        <v>342</v>
      </c>
      <c r="C16" s="64">
        <v>81</v>
      </c>
      <c r="D16" s="64">
        <v>1.2</v>
      </c>
      <c r="E16" s="64">
        <v>0.4</v>
      </c>
      <c r="F16" s="64">
        <v>17</v>
      </c>
      <c r="G16" s="64">
        <v>0</v>
      </c>
    </row>
    <row r="17" spans="1:7">
      <c r="A17" s="65" t="s">
        <v>932</v>
      </c>
      <c r="B17" s="64">
        <v>1021</v>
      </c>
      <c r="C17" s="64">
        <v>243</v>
      </c>
      <c r="D17" s="64">
        <v>14.8</v>
      </c>
      <c r="E17" s="64">
        <v>3.2</v>
      </c>
      <c r="F17" s="64">
        <v>24.7</v>
      </c>
      <c r="G17" s="64">
        <v>0</v>
      </c>
    </row>
    <row r="18" spans="1:7">
      <c r="A18" s="65" t="s">
        <v>933</v>
      </c>
      <c r="B18" s="64">
        <v>752</v>
      </c>
      <c r="C18" s="64">
        <v>179</v>
      </c>
      <c r="D18" s="64">
        <v>6.6</v>
      </c>
      <c r="E18" s="64">
        <v>3.3</v>
      </c>
      <c r="F18" s="64">
        <v>26</v>
      </c>
      <c r="G18" s="64">
        <v>0</v>
      </c>
    </row>
    <row r="19" spans="1:7" s="70" customFormat="1">
      <c r="A19" s="65" t="s">
        <v>934</v>
      </c>
      <c r="B19" s="65"/>
      <c r="C19" s="64">
        <v>230</v>
      </c>
      <c r="D19" s="77">
        <v>15.4</v>
      </c>
      <c r="E19" s="77">
        <v>3.9</v>
      </c>
      <c r="F19" s="77">
        <v>20.2</v>
      </c>
      <c r="G19" s="77"/>
    </row>
  </sheetData>
  <phoneticPr fontId="0" type="noConversion"/>
  <hyperlinks>
    <hyperlink ref="C1" r:id="rId1" display="http://www.postavaprokazdeho.cz/users/kulturistika/"/>
  </hyperlinks>
  <pageMargins left="0.78740157499999996" right="0.78740157499999996" top="0.984251969" bottom="0.984251969" header="0.4921259845" footer="0.4921259845"/>
  <headerFooter alignWithMargins="0"/>
</worksheet>
</file>

<file path=xl/worksheets/sheet26.xml><?xml version="1.0" encoding="utf-8"?>
<worksheet xmlns="http://schemas.openxmlformats.org/spreadsheetml/2006/main" xmlns:r="http://schemas.openxmlformats.org/officeDocument/2006/relationships">
  <dimension ref="A1:O47"/>
  <sheetViews>
    <sheetView workbookViewId="0">
      <selection activeCell="A23" sqref="A23:F47"/>
    </sheetView>
  </sheetViews>
  <sheetFormatPr defaultRowHeight="12.75"/>
  <cols>
    <col min="1" max="1" width="50.7109375" bestFit="1" customWidth="1"/>
    <col min="7" max="7" width="11.5703125" bestFit="1" customWidth="1"/>
  </cols>
  <sheetData>
    <row r="1" spans="1:15">
      <c r="A1" s="6" t="s">
        <v>390</v>
      </c>
      <c r="B1" s="7"/>
      <c r="C1" s="63" t="s">
        <v>391</v>
      </c>
      <c r="D1" s="86"/>
      <c r="E1" s="86"/>
      <c r="F1" s="86"/>
      <c r="G1" s="86"/>
      <c r="H1" s="86"/>
      <c r="I1" s="86"/>
      <c r="J1" s="86"/>
      <c r="K1" s="86"/>
      <c r="L1" s="86"/>
      <c r="M1" s="86"/>
      <c r="N1" s="82"/>
      <c r="O1" s="82"/>
    </row>
    <row r="3" spans="1:15">
      <c r="A3" s="73" t="s">
        <v>935</v>
      </c>
      <c r="B3" s="73" t="s">
        <v>1041</v>
      </c>
      <c r="C3" s="73" t="s">
        <v>1041</v>
      </c>
      <c r="D3" s="73" t="s">
        <v>442</v>
      </c>
      <c r="E3" s="73" t="s">
        <v>444</v>
      </c>
      <c r="F3" s="73" t="s">
        <v>445</v>
      </c>
      <c r="G3" s="73" t="s">
        <v>443</v>
      </c>
    </row>
    <row r="4" spans="1:15">
      <c r="A4" s="74"/>
      <c r="B4" s="73" t="s">
        <v>446</v>
      </c>
      <c r="C4" s="73" t="s">
        <v>447</v>
      </c>
      <c r="D4" s="73" t="s">
        <v>448</v>
      </c>
      <c r="E4" s="73" t="s">
        <v>448</v>
      </c>
      <c r="F4" s="73" t="s">
        <v>448</v>
      </c>
      <c r="G4" s="73" t="s">
        <v>449</v>
      </c>
    </row>
    <row r="5" spans="1:15">
      <c r="A5" s="82" t="s">
        <v>936</v>
      </c>
      <c r="B5" s="76"/>
      <c r="C5" s="76"/>
      <c r="D5" s="76"/>
      <c r="E5" s="76"/>
      <c r="F5" s="10"/>
      <c r="G5" s="76"/>
    </row>
    <row r="6" spans="1:15">
      <c r="A6" s="65" t="s">
        <v>937</v>
      </c>
      <c r="B6" s="64">
        <v>335</v>
      </c>
      <c r="C6" s="64">
        <v>80</v>
      </c>
      <c r="D6" s="64">
        <v>6</v>
      </c>
      <c r="E6" s="64">
        <v>7.6</v>
      </c>
      <c r="F6" s="64">
        <v>0.6</v>
      </c>
      <c r="G6" s="64">
        <v>290</v>
      </c>
    </row>
    <row r="7" spans="1:15">
      <c r="A7" s="65" t="s">
        <v>938</v>
      </c>
      <c r="B7" s="64">
        <v>67</v>
      </c>
      <c r="C7" s="64">
        <v>16</v>
      </c>
      <c r="D7" s="64">
        <v>0</v>
      </c>
      <c r="E7" s="64">
        <v>3</v>
      </c>
      <c r="F7" s="64">
        <v>0.5</v>
      </c>
      <c r="G7" s="64">
        <v>0</v>
      </c>
    </row>
    <row r="8" spans="1:15">
      <c r="A8" s="65" t="s">
        <v>939</v>
      </c>
      <c r="B8" s="64">
        <v>268</v>
      </c>
      <c r="C8" s="64">
        <v>64</v>
      </c>
      <c r="D8" s="64">
        <v>6</v>
      </c>
      <c r="E8" s="64">
        <v>4.5999999999999996</v>
      </c>
      <c r="F8" s="64">
        <v>0.3</v>
      </c>
      <c r="G8" s="64">
        <v>290</v>
      </c>
    </row>
    <row r="9" spans="1:15">
      <c r="A9" s="65"/>
      <c r="B9" s="65"/>
      <c r="C9" s="65"/>
      <c r="D9" s="65"/>
      <c r="E9" s="65"/>
      <c r="F9" s="65"/>
      <c r="G9" s="65"/>
    </row>
    <row r="10" spans="1:15">
      <c r="A10" s="82" t="s">
        <v>940</v>
      </c>
      <c r="B10" s="83"/>
      <c r="C10" s="83"/>
      <c r="D10" s="83"/>
      <c r="E10" s="83"/>
      <c r="F10" s="81"/>
      <c r="G10" s="83"/>
    </row>
    <row r="11" spans="1:15">
      <c r="A11" s="65" t="s">
        <v>941</v>
      </c>
      <c r="B11" s="64">
        <v>84</v>
      </c>
      <c r="C11" s="64">
        <v>20</v>
      </c>
      <c r="D11" s="64">
        <v>0.3</v>
      </c>
      <c r="E11" s="64">
        <v>5.0999999999999996</v>
      </c>
      <c r="F11" s="64">
        <v>5.2</v>
      </c>
      <c r="G11" s="64">
        <v>0</v>
      </c>
    </row>
    <row r="12" spans="1:15">
      <c r="A12" s="65" t="s">
        <v>942</v>
      </c>
      <c r="B12" s="64">
        <v>67</v>
      </c>
      <c r="C12" s="64">
        <v>16</v>
      </c>
      <c r="D12" s="64">
        <v>0.6</v>
      </c>
      <c r="E12" s="64">
        <v>3.3</v>
      </c>
      <c r="F12" s="64">
        <v>4.8</v>
      </c>
      <c r="G12" s="64">
        <v>0</v>
      </c>
    </row>
    <row r="13" spans="1:15">
      <c r="A13" s="65"/>
      <c r="B13" s="65"/>
      <c r="C13" s="65"/>
      <c r="D13" s="65"/>
      <c r="E13" s="65"/>
      <c r="F13" s="65"/>
      <c r="G13" s="65"/>
    </row>
    <row r="14" spans="1:15">
      <c r="A14" s="82" t="s">
        <v>943</v>
      </c>
      <c r="B14" s="83"/>
      <c r="C14" s="83"/>
      <c r="D14" s="83"/>
      <c r="E14" s="83"/>
      <c r="F14" s="81"/>
      <c r="G14" s="83"/>
    </row>
    <row r="15" spans="1:15">
      <c r="A15" s="65" t="s">
        <v>944</v>
      </c>
      <c r="B15" s="64">
        <v>2070</v>
      </c>
      <c r="C15" s="64">
        <v>515</v>
      </c>
      <c r="D15" s="64">
        <v>28.4</v>
      </c>
      <c r="E15" s="64">
        <v>9.4</v>
      </c>
      <c r="F15" s="64">
        <v>55.5</v>
      </c>
      <c r="G15" s="64" t="s">
        <v>451</v>
      </c>
    </row>
    <row r="16" spans="1:15">
      <c r="A16" s="65" t="s">
        <v>945</v>
      </c>
      <c r="B16" s="64">
        <v>2164</v>
      </c>
      <c r="C16" s="64">
        <v>515</v>
      </c>
      <c r="D16" s="64">
        <v>28.4</v>
      </c>
      <c r="E16" s="64">
        <v>9.4</v>
      </c>
      <c r="F16" s="64">
        <v>55.5</v>
      </c>
      <c r="G16" s="64" t="s">
        <v>451</v>
      </c>
    </row>
    <row r="17" spans="1:7">
      <c r="A17" s="65" t="s">
        <v>946</v>
      </c>
      <c r="B17" s="64">
        <v>1650</v>
      </c>
      <c r="C17" s="64">
        <v>393</v>
      </c>
      <c r="D17" s="64">
        <v>17.100000000000001</v>
      </c>
      <c r="E17" s="64">
        <v>7.5</v>
      </c>
      <c r="F17" s="64">
        <v>68</v>
      </c>
      <c r="G17" s="64" t="s">
        <v>451</v>
      </c>
    </row>
    <row r="18" spans="1:7">
      <c r="A18" s="65" t="s">
        <v>947</v>
      </c>
      <c r="B18" s="64">
        <v>1790</v>
      </c>
      <c r="C18" s="64">
        <v>426</v>
      </c>
      <c r="D18" s="64">
        <v>19.5</v>
      </c>
      <c r="E18" s="64">
        <v>7.2</v>
      </c>
      <c r="F18" s="64">
        <v>65.8</v>
      </c>
      <c r="G18" s="64" t="s">
        <v>451</v>
      </c>
    </row>
    <row r="19" spans="1:7">
      <c r="A19" s="65" t="s">
        <v>948</v>
      </c>
      <c r="B19" s="64">
        <v>1590</v>
      </c>
      <c r="C19" s="64">
        <v>379</v>
      </c>
      <c r="D19" s="64">
        <v>11.2</v>
      </c>
      <c r="E19" s="64">
        <v>7.9</v>
      </c>
      <c r="F19" s="64">
        <v>73.3</v>
      </c>
      <c r="G19" s="64" t="s">
        <v>451</v>
      </c>
    </row>
    <row r="20" spans="1:7">
      <c r="A20" s="65" t="s">
        <v>949</v>
      </c>
      <c r="B20" s="64">
        <v>1960</v>
      </c>
      <c r="C20" s="64">
        <v>467</v>
      </c>
      <c r="D20" s="64">
        <v>22</v>
      </c>
      <c r="E20" s="64">
        <v>8</v>
      </c>
      <c r="F20" s="64">
        <v>65</v>
      </c>
      <c r="G20" s="64" t="s">
        <v>451</v>
      </c>
    </row>
    <row r="21" spans="1:7">
      <c r="A21" s="65" t="s">
        <v>950</v>
      </c>
      <c r="B21" s="64">
        <v>1766</v>
      </c>
      <c r="C21" s="64">
        <v>420</v>
      </c>
      <c r="D21" s="64">
        <v>10.7</v>
      </c>
      <c r="E21" s="64">
        <v>10.7</v>
      </c>
      <c r="F21" s="64">
        <v>72</v>
      </c>
      <c r="G21" s="64" t="s">
        <v>451</v>
      </c>
    </row>
    <row r="22" spans="1:7">
      <c r="A22" s="65"/>
      <c r="B22" s="64"/>
      <c r="C22" s="64"/>
      <c r="D22" s="64"/>
      <c r="E22" s="64"/>
      <c r="F22" s="65"/>
      <c r="G22" s="64"/>
    </row>
    <row r="23" spans="1:7">
      <c r="A23" s="82" t="s">
        <v>951</v>
      </c>
      <c r="B23" s="83"/>
      <c r="C23" s="83"/>
      <c r="D23" s="83"/>
      <c r="E23" s="83"/>
      <c r="F23" s="81"/>
      <c r="G23" s="83"/>
    </row>
    <row r="24" spans="1:7">
      <c r="A24" s="65" t="s">
        <v>952</v>
      </c>
      <c r="B24" s="64"/>
      <c r="C24" s="64"/>
      <c r="D24" s="64"/>
      <c r="E24" s="64"/>
      <c r="F24" s="65"/>
      <c r="G24" s="64"/>
    </row>
    <row r="25" spans="1:7">
      <c r="A25" s="65" t="s">
        <v>953</v>
      </c>
      <c r="B25" s="64">
        <v>412</v>
      </c>
      <c r="C25" s="64">
        <v>98</v>
      </c>
      <c r="D25" s="64">
        <v>0.5</v>
      </c>
      <c r="E25" s="64">
        <v>14</v>
      </c>
      <c r="F25" s="64">
        <v>12</v>
      </c>
      <c r="G25" s="64">
        <v>0</v>
      </c>
    </row>
    <row r="26" spans="1:7">
      <c r="A26" s="65" t="s">
        <v>954</v>
      </c>
      <c r="B26" s="64">
        <v>371</v>
      </c>
      <c r="C26" s="64">
        <v>88</v>
      </c>
      <c r="D26" s="64">
        <v>0.5</v>
      </c>
      <c r="E26" s="64">
        <v>15</v>
      </c>
      <c r="F26" s="64">
        <v>11</v>
      </c>
      <c r="G26" s="64">
        <v>0</v>
      </c>
    </row>
    <row r="27" spans="1:7">
      <c r="A27" s="65" t="s">
        <v>955</v>
      </c>
      <c r="B27" s="64">
        <v>412</v>
      </c>
      <c r="C27" s="64">
        <v>98</v>
      </c>
      <c r="D27" s="64">
        <v>0.5</v>
      </c>
      <c r="E27" s="64">
        <v>14</v>
      </c>
      <c r="F27" s="64">
        <v>12</v>
      </c>
      <c r="G27" s="64">
        <v>0</v>
      </c>
    </row>
    <row r="28" spans="1:7">
      <c r="A28" s="65" t="s">
        <v>956</v>
      </c>
      <c r="B28" s="64">
        <v>250</v>
      </c>
      <c r="C28" s="64">
        <v>59</v>
      </c>
      <c r="D28" s="64">
        <v>3</v>
      </c>
      <c r="E28" s="64">
        <v>1.1000000000000001</v>
      </c>
      <c r="F28" s="64">
        <v>15</v>
      </c>
      <c r="G28" s="64">
        <v>0</v>
      </c>
    </row>
    <row r="29" spans="1:7">
      <c r="A29" s="65" t="s">
        <v>957</v>
      </c>
      <c r="B29" s="64">
        <v>916</v>
      </c>
      <c r="C29" s="64">
        <v>218</v>
      </c>
      <c r="D29" s="64">
        <v>8</v>
      </c>
      <c r="E29" s="64">
        <v>24</v>
      </c>
      <c r="F29" s="64">
        <v>14</v>
      </c>
      <c r="G29" s="64">
        <v>0</v>
      </c>
    </row>
    <row r="30" spans="1:7">
      <c r="A30" s="65" t="s">
        <v>958</v>
      </c>
      <c r="B30" s="64">
        <v>625</v>
      </c>
      <c r="C30" s="64">
        <v>149</v>
      </c>
      <c r="D30" s="64">
        <v>5</v>
      </c>
      <c r="E30" s="64">
        <v>16</v>
      </c>
      <c r="F30" s="64">
        <v>10</v>
      </c>
      <c r="G30" s="64">
        <v>0</v>
      </c>
    </row>
    <row r="31" spans="1:7">
      <c r="A31" s="65" t="s">
        <v>959</v>
      </c>
      <c r="B31" s="64">
        <v>290</v>
      </c>
      <c r="C31" s="64">
        <v>69</v>
      </c>
      <c r="D31" s="64">
        <v>2.2000000000000002</v>
      </c>
      <c r="E31" s="64">
        <v>7.9</v>
      </c>
      <c r="F31" s="64">
        <v>4.4000000000000004</v>
      </c>
      <c r="G31" s="64">
        <v>0</v>
      </c>
    </row>
    <row r="32" spans="1:7">
      <c r="A32" s="65" t="s">
        <v>960</v>
      </c>
      <c r="B32" s="64">
        <v>244</v>
      </c>
      <c r="C32" s="64">
        <v>53</v>
      </c>
      <c r="D32" s="64">
        <v>2.8</v>
      </c>
      <c r="E32" s="64">
        <v>0.2</v>
      </c>
      <c r="F32" s="64">
        <v>6</v>
      </c>
      <c r="G32" s="64">
        <v>0</v>
      </c>
    </row>
    <row r="33" spans="1:7">
      <c r="A33" s="65" t="s">
        <v>961</v>
      </c>
      <c r="B33" s="64">
        <v>2239</v>
      </c>
      <c r="C33" s="64">
        <v>533</v>
      </c>
      <c r="D33" s="64">
        <v>28</v>
      </c>
      <c r="E33" s="64">
        <v>2</v>
      </c>
      <c r="F33" s="64">
        <v>60</v>
      </c>
      <c r="G33" s="64">
        <v>0</v>
      </c>
    </row>
    <row r="34" spans="1:7">
      <c r="A34" s="65" t="s">
        <v>962</v>
      </c>
      <c r="B34" s="64">
        <v>567</v>
      </c>
      <c r="C34" s="64">
        <v>135</v>
      </c>
      <c r="D34" s="64">
        <v>5</v>
      </c>
      <c r="E34" s="64">
        <v>7</v>
      </c>
      <c r="F34" s="64">
        <v>16</v>
      </c>
      <c r="G34" s="64">
        <v>0</v>
      </c>
    </row>
    <row r="35" spans="1:7">
      <c r="A35" s="65" t="s">
        <v>963</v>
      </c>
      <c r="B35" s="64">
        <v>160</v>
      </c>
      <c r="C35" s="64">
        <v>49</v>
      </c>
      <c r="D35" s="64">
        <v>2.5</v>
      </c>
      <c r="E35" s="64">
        <v>0.5</v>
      </c>
      <c r="F35" s="64">
        <v>6.1</v>
      </c>
      <c r="G35" s="64">
        <v>0</v>
      </c>
    </row>
    <row r="36" spans="1:7">
      <c r="A36" s="65" t="s">
        <v>964</v>
      </c>
      <c r="B36" s="64">
        <v>769</v>
      </c>
      <c r="C36" s="64">
        <v>183</v>
      </c>
      <c r="D36" s="64">
        <v>9.8000000000000007</v>
      </c>
      <c r="E36" s="64">
        <v>11.7</v>
      </c>
      <c r="F36" s="64">
        <v>7.8</v>
      </c>
      <c r="G36" s="64">
        <v>0</v>
      </c>
    </row>
    <row r="37" spans="1:7">
      <c r="A37" s="65" t="s">
        <v>965</v>
      </c>
      <c r="B37" s="64">
        <v>1082</v>
      </c>
      <c r="C37" s="64">
        <v>258</v>
      </c>
      <c r="D37" s="64">
        <v>25</v>
      </c>
      <c r="E37" s="64">
        <v>15</v>
      </c>
      <c r="F37" s="64">
        <v>1</v>
      </c>
      <c r="G37" s="64">
        <v>0</v>
      </c>
    </row>
    <row r="38" spans="1:7">
      <c r="A38" s="65" t="s">
        <v>966</v>
      </c>
      <c r="B38" s="64">
        <v>789</v>
      </c>
      <c r="C38" s="64">
        <v>118</v>
      </c>
      <c r="D38" s="64">
        <v>5.3</v>
      </c>
      <c r="E38" s="64">
        <v>10.1</v>
      </c>
      <c r="F38" s="64">
        <v>7.6</v>
      </c>
      <c r="G38" s="64">
        <v>0</v>
      </c>
    </row>
    <row r="39" spans="1:7">
      <c r="A39" s="65" t="s">
        <v>967</v>
      </c>
      <c r="B39" s="64">
        <v>1100</v>
      </c>
      <c r="C39" s="64">
        <v>262</v>
      </c>
      <c r="D39" s="64">
        <v>23</v>
      </c>
      <c r="E39" s="64">
        <v>2.5</v>
      </c>
      <c r="F39" s="64">
        <v>13.5</v>
      </c>
      <c r="G39" s="64">
        <v>0</v>
      </c>
    </row>
    <row r="40" spans="1:7">
      <c r="A40" s="65" t="s">
        <v>968</v>
      </c>
      <c r="B40" s="64">
        <v>1150</v>
      </c>
      <c r="C40" s="64">
        <v>274</v>
      </c>
      <c r="D40" s="64">
        <v>28.2</v>
      </c>
      <c r="E40" s="64">
        <v>2.25</v>
      </c>
      <c r="F40" s="64">
        <v>2.8</v>
      </c>
      <c r="G40" s="64">
        <v>0</v>
      </c>
    </row>
    <row r="41" spans="1:7">
      <c r="A41" s="65" t="s">
        <v>969</v>
      </c>
      <c r="B41" s="64">
        <v>188</v>
      </c>
      <c r="C41" s="64">
        <v>45</v>
      </c>
      <c r="D41" s="64">
        <v>2.1</v>
      </c>
      <c r="E41" s="64">
        <v>3.6</v>
      </c>
      <c r="F41" s="64">
        <v>2.9</v>
      </c>
      <c r="G41" s="64">
        <v>0</v>
      </c>
    </row>
    <row r="42" spans="1:7">
      <c r="A42" s="65" t="s">
        <v>970</v>
      </c>
      <c r="B42" s="64">
        <v>223</v>
      </c>
      <c r="C42" s="64">
        <v>48</v>
      </c>
      <c r="D42" s="64">
        <v>2.9</v>
      </c>
      <c r="E42" s="64">
        <v>0.2</v>
      </c>
      <c r="F42" s="64">
        <v>5.9</v>
      </c>
      <c r="G42" s="64">
        <v>0</v>
      </c>
    </row>
    <row r="43" spans="1:7">
      <c r="A43" s="65" t="s">
        <v>971</v>
      </c>
      <c r="B43" s="64">
        <v>508</v>
      </c>
      <c r="C43" s="64">
        <v>121</v>
      </c>
      <c r="D43" s="64">
        <v>3.5</v>
      </c>
      <c r="E43" s="64">
        <v>3</v>
      </c>
      <c r="F43" s="64">
        <v>19.5</v>
      </c>
      <c r="G43" s="64">
        <v>0</v>
      </c>
    </row>
    <row r="44" spans="1:7">
      <c r="A44" s="65" t="s">
        <v>972</v>
      </c>
      <c r="B44" s="64">
        <v>697</v>
      </c>
      <c r="C44" s="64">
        <v>166</v>
      </c>
      <c r="D44" s="64">
        <v>8.9</v>
      </c>
      <c r="E44" s="64">
        <v>5.65</v>
      </c>
      <c r="F44" s="64">
        <v>16</v>
      </c>
      <c r="G44" s="64">
        <v>0</v>
      </c>
    </row>
    <row r="45" spans="1:7">
      <c r="A45" s="65" t="s">
        <v>973</v>
      </c>
      <c r="B45" s="64">
        <v>1424</v>
      </c>
      <c r="C45" s="64">
        <v>339</v>
      </c>
      <c r="D45" s="64">
        <v>23.4</v>
      </c>
      <c r="E45" s="64">
        <v>20.3</v>
      </c>
      <c r="F45" s="64">
        <v>11.2</v>
      </c>
      <c r="G45" s="64">
        <v>0</v>
      </c>
    </row>
    <row r="46" spans="1:7">
      <c r="A46" s="65" t="s">
        <v>974</v>
      </c>
      <c r="B46" s="64">
        <v>302</v>
      </c>
      <c r="C46" s="64">
        <v>72</v>
      </c>
      <c r="D46" s="64">
        <v>3.5</v>
      </c>
      <c r="E46" s="64">
        <v>14</v>
      </c>
      <c r="F46" s="64">
        <v>1.9</v>
      </c>
      <c r="G46" s="64">
        <v>0</v>
      </c>
    </row>
    <row r="47" spans="1:7">
      <c r="A47" s="65" t="s">
        <v>975</v>
      </c>
      <c r="B47" s="64">
        <v>672</v>
      </c>
      <c r="C47" s="64">
        <v>160</v>
      </c>
      <c r="D47" s="64">
        <v>4.0999999999999996</v>
      </c>
      <c r="E47" s="64">
        <v>19.5</v>
      </c>
      <c r="F47" s="64">
        <v>12.1</v>
      </c>
      <c r="G47" s="64">
        <v>0</v>
      </c>
    </row>
  </sheetData>
  <phoneticPr fontId="0" type="noConversion"/>
  <hyperlinks>
    <hyperlink ref="C1" r:id="rId1" display="http://www.postavaprokazdeho.cz/users/kulturistika/"/>
  </hyperlinks>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dimension ref="A1:P133"/>
  <sheetViews>
    <sheetView workbookViewId="0">
      <selection activeCell="D66" sqref="D66"/>
    </sheetView>
  </sheetViews>
  <sheetFormatPr defaultRowHeight="12.75"/>
  <cols>
    <col min="1" max="1" width="27.140625" style="2" customWidth="1"/>
    <col min="2" max="2" width="13.7109375" style="2" customWidth="1"/>
    <col min="3" max="3" width="14.140625" style="2" bestFit="1" customWidth="1"/>
    <col min="4" max="4" width="13.140625" style="2" bestFit="1" customWidth="1"/>
    <col min="5" max="5" width="13.7109375" style="2" customWidth="1"/>
    <col min="6" max="6" width="13.140625" style="2" bestFit="1" customWidth="1"/>
    <col min="7" max="7" width="3.7109375" style="2" customWidth="1"/>
    <col min="8" max="12" width="9.140625" style="2"/>
    <col min="13" max="13" width="10.42578125" style="2" customWidth="1"/>
    <col min="14" max="14" width="15" style="2" customWidth="1"/>
    <col min="15" max="16384" width="9.140625" style="2"/>
  </cols>
  <sheetData>
    <row r="1" spans="1:16" s="9" customFormat="1">
      <c r="A1" s="6" t="s">
        <v>390</v>
      </c>
      <c r="B1" s="7"/>
      <c r="C1" s="8" t="s">
        <v>391</v>
      </c>
    </row>
    <row r="2" spans="1:16" ht="26.25">
      <c r="A2" s="25" t="s">
        <v>392</v>
      </c>
      <c r="B2" s="26" t="s">
        <v>393</v>
      </c>
      <c r="M2"/>
      <c r="N2"/>
    </row>
    <row r="3" spans="1:16" s="9" customFormat="1">
      <c r="A3" s="6" t="s">
        <v>397</v>
      </c>
      <c r="B3" s="7"/>
      <c r="C3" s="7"/>
      <c r="D3" s="8"/>
    </row>
    <row r="4" spans="1:16" ht="13.5" thickBot="1"/>
    <row r="5" spans="1:16">
      <c r="B5" s="3" t="s">
        <v>384</v>
      </c>
      <c r="C5" s="4" t="s">
        <v>385</v>
      </c>
      <c r="D5" s="3" t="s">
        <v>383</v>
      </c>
      <c r="E5" s="5" t="s">
        <v>382</v>
      </c>
      <c r="F5" s="3" t="s">
        <v>389</v>
      </c>
    </row>
    <row r="6" spans="1:16" ht="13.5" thickBot="1">
      <c r="B6" s="42">
        <f>SUM(ENERGOTAB!H7:H1193)</f>
        <v>0</v>
      </c>
      <c r="C6" s="43">
        <f>SUM(ENERGOTAB!I7:I1193)</f>
        <v>0</v>
      </c>
      <c r="D6" s="44">
        <f>SUM(ENERGOTAB!J7:J1193)</f>
        <v>0</v>
      </c>
      <c r="E6" s="45">
        <f>SUM(ENERGOTAB!K7:K1193)</f>
        <v>0</v>
      </c>
      <c r="F6" s="44">
        <f>SUM(ENERGOTAB!L7:L1193)</f>
        <v>0</v>
      </c>
      <c r="H6" s="53" t="s">
        <v>411</v>
      </c>
      <c r="I6" s="53"/>
      <c r="J6" s="53"/>
      <c r="K6" s="53"/>
      <c r="L6" s="53"/>
      <c r="M6" s="53"/>
      <c r="N6" s="53"/>
      <c r="O6" s="53"/>
      <c r="P6" s="53"/>
    </row>
    <row r="7" spans="1:16">
      <c r="H7" s="24"/>
    </row>
    <row r="8" spans="1:16">
      <c r="H8" s="236" t="s">
        <v>271</v>
      </c>
      <c r="I8" s="237"/>
      <c r="J8" s="237"/>
      <c r="K8" s="237"/>
      <c r="L8" s="237"/>
      <c r="M8" s="237"/>
      <c r="N8" s="237"/>
      <c r="O8" s="237"/>
      <c r="P8" s="237"/>
    </row>
    <row r="9" spans="1:16">
      <c r="H9" s="237"/>
      <c r="I9" s="237"/>
      <c r="J9" s="237"/>
      <c r="K9" s="237"/>
      <c r="L9" s="237"/>
      <c r="M9" s="237"/>
      <c r="N9" s="237"/>
      <c r="O9" s="237"/>
      <c r="P9" s="237"/>
    </row>
    <row r="10" spans="1:16">
      <c r="H10" s="237"/>
      <c r="I10" s="237"/>
      <c r="J10" s="237"/>
      <c r="K10" s="237"/>
      <c r="L10" s="237"/>
      <c r="M10" s="237"/>
      <c r="N10" s="237"/>
      <c r="O10" s="237"/>
      <c r="P10" s="237"/>
    </row>
    <row r="11" spans="1:16">
      <c r="H11" s="237"/>
      <c r="I11" s="237"/>
      <c r="J11" s="237"/>
      <c r="K11" s="237"/>
      <c r="L11" s="237"/>
      <c r="M11" s="237"/>
      <c r="N11" s="237"/>
      <c r="O11" s="237"/>
      <c r="P11" s="237"/>
    </row>
    <row r="12" spans="1:16">
      <c r="H12" s="237"/>
      <c r="I12" s="237"/>
      <c r="J12" s="237"/>
      <c r="K12" s="237"/>
      <c r="L12" s="237"/>
      <c r="M12" s="237"/>
      <c r="N12" s="237"/>
      <c r="O12" s="237"/>
      <c r="P12" s="237"/>
    </row>
    <row r="13" spans="1:16">
      <c r="H13" s="237"/>
      <c r="I13" s="237"/>
      <c r="J13" s="237"/>
      <c r="K13" s="237"/>
      <c r="L13" s="237"/>
      <c r="M13" s="237"/>
      <c r="N13" s="237"/>
      <c r="O13" s="237"/>
      <c r="P13" s="237"/>
    </row>
    <row r="14" spans="1:16">
      <c r="H14" s="237"/>
      <c r="I14" s="237"/>
      <c r="J14" s="237"/>
      <c r="K14" s="237"/>
      <c r="L14" s="237"/>
      <c r="M14" s="237"/>
      <c r="N14" s="237"/>
      <c r="O14" s="237"/>
      <c r="P14" s="237"/>
    </row>
    <row r="15" spans="1:16">
      <c r="H15" s="237"/>
      <c r="I15" s="237"/>
      <c r="J15" s="237"/>
      <c r="K15" s="237"/>
      <c r="L15" s="237"/>
      <c r="M15" s="237"/>
      <c r="N15" s="237"/>
      <c r="O15" s="237"/>
      <c r="P15" s="237"/>
    </row>
    <row r="16" spans="1:16">
      <c r="H16" s="236" t="s">
        <v>272</v>
      </c>
      <c r="I16" s="236"/>
      <c r="J16" s="236"/>
      <c r="K16" s="236"/>
      <c r="L16" s="236"/>
      <c r="M16" s="236"/>
      <c r="N16" s="236"/>
      <c r="O16" s="236"/>
      <c r="P16" s="236"/>
    </row>
    <row r="17" spans="1:16">
      <c r="H17" s="236"/>
      <c r="I17" s="236"/>
      <c r="J17" s="236"/>
      <c r="K17" s="236"/>
      <c r="L17" s="236"/>
      <c r="M17" s="236"/>
      <c r="N17" s="236"/>
      <c r="O17" s="236"/>
      <c r="P17" s="236"/>
    </row>
    <row r="18" spans="1:16">
      <c r="H18" s="236"/>
      <c r="I18" s="236"/>
      <c r="J18" s="236"/>
      <c r="K18" s="236"/>
      <c r="L18" s="236"/>
      <c r="M18" s="236"/>
      <c r="N18" s="236"/>
      <c r="O18" s="236"/>
      <c r="P18" s="236"/>
    </row>
    <row r="19" spans="1:16">
      <c r="H19" s="102" t="s">
        <v>273</v>
      </c>
      <c r="I19" s="136"/>
      <c r="J19" s="136"/>
      <c r="K19" s="136"/>
      <c r="L19" s="136"/>
      <c r="M19" s="136"/>
      <c r="N19" s="136"/>
      <c r="O19" s="136"/>
      <c r="P19" s="136"/>
    </row>
    <row r="21" spans="1:16">
      <c r="H21" s="53" t="s">
        <v>410</v>
      </c>
      <c r="I21" s="53"/>
      <c r="J21" s="53"/>
      <c r="K21" s="46"/>
      <c r="L21" s="46"/>
      <c r="M21" s="46"/>
      <c r="N21" s="46"/>
      <c r="O21" s="46"/>
      <c r="P21" s="46"/>
    </row>
    <row r="22" spans="1:16">
      <c r="H22" s="24"/>
    </row>
    <row r="23" spans="1:16">
      <c r="H23" s="237" t="s">
        <v>412</v>
      </c>
      <c r="I23" s="237"/>
      <c r="J23" s="237"/>
      <c r="K23" s="237"/>
      <c r="L23" s="237"/>
      <c r="M23" s="237"/>
      <c r="N23" s="237"/>
      <c r="O23" s="237"/>
      <c r="P23" s="237"/>
    </row>
    <row r="24" spans="1:16">
      <c r="H24" s="237"/>
      <c r="I24" s="237"/>
      <c r="J24" s="237"/>
      <c r="K24" s="237"/>
      <c r="L24" s="237"/>
      <c r="M24" s="237"/>
      <c r="N24" s="237"/>
      <c r="O24" s="237"/>
      <c r="P24" s="237"/>
    </row>
    <row r="25" spans="1:16">
      <c r="H25" s="237"/>
      <c r="I25" s="237"/>
      <c r="J25" s="237"/>
      <c r="K25" s="237"/>
      <c r="L25" s="237"/>
      <c r="M25" s="237"/>
      <c r="N25" s="237"/>
      <c r="O25" s="237"/>
      <c r="P25" s="237"/>
    </row>
    <row r="26" spans="1:16">
      <c r="H26" s="237"/>
      <c r="I26" s="237"/>
      <c r="J26" s="237"/>
      <c r="K26" s="237"/>
      <c r="L26" s="237"/>
      <c r="M26" s="237"/>
      <c r="N26" s="237"/>
      <c r="O26" s="237"/>
      <c r="P26" s="237"/>
    </row>
    <row r="27" spans="1:16">
      <c r="H27" s="237"/>
      <c r="I27" s="237"/>
      <c r="J27" s="237"/>
      <c r="K27" s="237"/>
      <c r="L27" s="237"/>
      <c r="M27" s="237"/>
      <c r="N27" s="237"/>
      <c r="O27" s="237"/>
      <c r="P27" s="237"/>
    </row>
    <row r="28" spans="1:16">
      <c r="H28" s="102" t="s">
        <v>274</v>
      </c>
      <c r="I28" s="57"/>
      <c r="J28" s="57"/>
      <c r="K28" s="57"/>
      <c r="L28" s="57"/>
      <c r="M28" s="57"/>
      <c r="N28" s="57"/>
      <c r="O28" s="57"/>
      <c r="P28" s="57"/>
    </row>
    <row r="30" spans="1:16" s="46" customFormat="1">
      <c r="A30" s="47" t="s">
        <v>396</v>
      </c>
    </row>
    <row r="31" spans="1:16" ht="27" thickBot="1">
      <c r="A31" s="60" t="s">
        <v>398</v>
      </c>
      <c r="B31" s="26" t="s">
        <v>64</v>
      </c>
    </row>
    <row r="32" spans="1:16" ht="13.5" thickBot="1">
      <c r="B32" s="97" t="s">
        <v>390</v>
      </c>
      <c r="C32" s="98"/>
      <c r="D32" s="99" t="s">
        <v>391</v>
      </c>
      <c r="E32" s="100"/>
      <c r="F32" s="101"/>
      <c r="H32" s="27" t="s">
        <v>394</v>
      </c>
      <c r="I32" s="28"/>
      <c r="J32" s="28"/>
      <c r="K32" s="46"/>
      <c r="L32" s="46"/>
      <c r="M32" s="46"/>
      <c r="N32" s="46"/>
      <c r="O32" s="46"/>
      <c r="P32" s="53" t="s">
        <v>398</v>
      </c>
    </row>
    <row r="33" spans="2:16">
      <c r="B33" s="36"/>
      <c r="C33" s="95"/>
      <c r="D33" s="96"/>
      <c r="E33" s="96"/>
      <c r="F33" s="38"/>
      <c r="G33" s="24"/>
      <c r="H33" s="24"/>
    </row>
    <row r="34" spans="2:16" ht="12.75" customHeight="1">
      <c r="B34" s="36"/>
      <c r="C34" s="27" t="s">
        <v>394</v>
      </c>
      <c r="D34" s="28"/>
      <c r="E34" s="28"/>
      <c r="F34" s="38"/>
      <c r="H34" s="235" t="s">
        <v>404</v>
      </c>
      <c r="I34" s="235"/>
      <c r="J34" s="235"/>
      <c r="K34" s="235"/>
      <c r="L34" s="235"/>
      <c r="M34" s="235"/>
      <c r="N34" s="235"/>
      <c r="O34" s="235"/>
      <c r="P34" s="235"/>
    </row>
    <row r="35" spans="2:16" ht="13.5" thickBot="1">
      <c r="B35" s="36"/>
      <c r="C35" s="40"/>
      <c r="D35" s="40"/>
      <c r="E35" s="94" t="s">
        <v>409</v>
      </c>
      <c r="F35" s="38"/>
      <c r="H35" s="235"/>
      <c r="I35" s="235"/>
      <c r="J35" s="235"/>
      <c r="K35" s="235"/>
      <c r="L35" s="235"/>
      <c r="M35" s="235"/>
      <c r="N35" s="235"/>
      <c r="O35" s="235"/>
      <c r="P35" s="235"/>
    </row>
    <row r="36" spans="2:16">
      <c r="B36" s="36"/>
      <c r="C36" s="29" t="s">
        <v>386</v>
      </c>
      <c r="D36" s="30"/>
      <c r="E36" s="33">
        <v>66.5</v>
      </c>
      <c r="F36" s="38"/>
      <c r="H36" s="235"/>
      <c r="I36" s="235"/>
      <c r="J36" s="235"/>
      <c r="K36" s="235"/>
      <c r="L36" s="235"/>
      <c r="M36" s="235"/>
      <c r="N36" s="235"/>
      <c r="O36" s="235"/>
      <c r="P36" s="235"/>
    </row>
    <row r="37" spans="2:16">
      <c r="B37" s="36"/>
      <c r="C37" s="31" t="s">
        <v>387</v>
      </c>
      <c r="D37" s="32"/>
      <c r="E37" s="34">
        <v>178.5</v>
      </c>
      <c r="F37" s="38"/>
      <c r="H37" s="235"/>
      <c r="I37" s="235"/>
      <c r="J37" s="235"/>
      <c r="K37" s="235"/>
      <c r="L37" s="235"/>
      <c r="M37" s="235"/>
      <c r="N37" s="235"/>
      <c r="O37" s="235"/>
      <c r="P37" s="235"/>
    </row>
    <row r="38" spans="2:16" ht="13.5" thickBot="1">
      <c r="B38" s="36"/>
      <c r="C38" s="61" t="s">
        <v>395</v>
      </c>
      <c r="D38" s="62"/>
      <c r="E38" s="35">
        <f>E36/((E37*E37)/10000)</f>
        <v>20.871093535453397</v>
      </c>
      <c r="F38" s="38"/>
      <c r="H38" s="235"/>
      <c r="I38" s="235"/>
      <c r="J38" s="235"/>
      <c r="K38" s="235"/>
      <c r="L38" s="235"/>
      <c r="M38" s="235"/>
      <c r="N38" s="235"/>
      <c r="O38" s="235"/>
      <c r="P38" s="235"/>
    </row>
    <row r="39" spans="2:16" ht="13.5" thickBot="1">
      <c r="B39" s="37"/>
      <c r="C39" s="41"/>
      <c r="D39" s="41"/>
      <c r="E39" s="41"/>
      <c r="F39" s="39"/>
      <c r="H39" s="235"/>
      <c r="I39" s="235"/>
      <c r="J39" s="235"/>
      <c r="K39" s="235"/>
      <c r="L39" s="235"/>
      <c r="M39" s="235"/>
      <c r="N39" s="235"/>
      <c r="O39" s="235"/>
      <c r="P39" s="235"/>
    </row>
    <row r="40" spans="2:16">
      <c r="H40" s="235"/>
      <c r="I40" s="235"/>
      <c r="J40" s="235"/>
      <c r="K40" s="235"/>
      <c r="L40" s="235"/>
      <c r="M40" s="235"/>
      <c r="N40" s="235"/>
      <c r="O40" s="235"/>
      <c r="P40" s="235"/>
    </row>
    <row r="41" spans="2:16">
      <c r="H41" s="235"/>
      <c r="I41" s="235"/>
      <c r="J41" s="235"/>
      <c r="K41" s="235"/>
      <c r="L41" s="235"/>
      <c r="M41" s="235"/>
      <c r="N41" s="235"/>
      <c r="O41" s="235"/>
      <c r="P41" s="235"/>
    </row>
    <row r="43" spans="2:16">
      <c r="H43" s="55" t="s">
        <v>399</v>
      </c>
      <c r="I43" s="47"/>
      <c r="J43" s="47"/>
      <c r="K43" s="47"/>
      <c r="L43" s="47"/>
      <c r="M43" s="47"/>
      <c r="N43" s="47"/>
      <c r="O43" s="47"/>
      <c r="P43" s="47"/>
    </row>
    <row r="44" spans="2:16">
      <c r="H44" s="54"/>
    </row>
    <row r="45" spans="2:16">
      <c r="H45" s="56" t="s">
        <v>403</v>
      </c>
      <c r="I45" s="57"/>
      <c r="J45" s="57"/>
      <c r="K45" s="57"/>
      <c r="L45" s="57"/>
      <c r="M45" s="57"/>
      <c r="N45" s="57"/>
      <c r="O45" s="57"/>
      <c r="P45" s="57"/>
    </row>
    <row r="46" spans="2:16">
      <c r="H46" s="54"/>
    </row>
    <row r="47" spans="2:16">
      <c r="H47" s="58" t="s">
        <v>401</v>
      </c>
      <c r="I47" s="58">
        <v>18</v>
      </c>
      <c r="J47" s="59" t="s">
        <v>402</v>
      </c>
      <c r="K47" s="59"/>
      <c r="L47" s="59"/>
      <c r="M47" s="59"/>
      <c r="N47" s="59"/>
      <c r="O47" s="59"/>
      <c r="P47" s="59"/>
    </row>
    <row r="48" spans="2:16">
      <c r="H48" s="58">
        <v>18.25</v>
      </c>
      <c r="I48" s="58">
        <v>25</v>
      </c>
      <c r="J48" s="59" t="s">
        <v>400</v>
      </c>
      <c r="K48" s="59"/>
      <c r="L48" s="59"/>
      <c r="M48" s="59"/>
      <c r="N48" s="59"/>
      <c r="O48" s="59"/>
      <c r="P48" s="59"/>
    </row>
    <row r="49" spans="1:16">
      <c r="H49" s="58">
        <v>25</v>
      </c>
      <c r="I49" s="58">
        <v>30</v>
      </c>
      <c r="J49" s="59" t="s">
        <v>405</v>
      </c>
      <c r="K49" s="59"/>
      <c r="L49" s="59"/>
      <c r="M49" s="59"/>
      <c r="N49" s="59"/>
      <c r="O49" s="59"/>
      <c r="P49" s="59"/>
    </row>
    <row r="50" spans="1:16">
      <c r="H50" s="58">
        <v>30</v>
      </c>
      <c r="I50" s="58">
        <v>40</v>
      </c>
      <c r="J50" s="59" t="s">
        <v>406</v>
      </c>
      <c r="K50" s="59"/>
      <c r="L50" s="59"/>
      <c r="M50" s="59"/>
      <c r="N50" s="59"/>
      <c r="O50" s="59"/>
      <c r="P50" s="59"/>
    </row>
    <row r="51" spans="1:16">
      <c r="H51" s="58" t="s">
        <v>407</v>
      </c>
      <c r="I51" s="58">
        <v>40</v>
      </c>
      <c r="J51" s="59" t="s">
        <v>408</v>
      </c>
      <c r="K51" s="59"/>
      <c r="L51" s="59"/>
      <c r="M51" s="59"/>
      <c r="N51" s="59"/>
      <c r="O51" s="59"/>
      <c r="P51" s="59"/>
    </row>
    <row r="52" spans="1:16" s="111" customFormat="1">
      <c r="H52" s="211"/>
      <c r="I52" s="211"/>
      <c r="J52" s="212"/>
      <c r="K52" s="212"/>
      <c r="L52" s="212"/>
      <c r="M52" s="212"/>
      <c r="N52" s="212"/>
      <c r="O52" s="212"/>
      <c r="P52" s="212"/>
    </row>
    <row r="53" spans="1:16" s="46" customFormat="1">
      <c r="A53" s="47" t="s">
        <v>67</v>
      </c>
    </row>
    <row r="54" spans="1:16" ht="27" thickBot="1">
      <c r="A54" s="60" t="s">
        <v>66</v>
      </c>
      <c r="B54" s="26"/>
    </row>
    <row r="55" spans="1:16" s="111" customFormat="1" ht="13.5" thickBot="1">
      <c r="B55" s="97" t="s">
        <v>390</v>
      </c>
      <c r="C55" s="98"/>
      <c r="D55" s="99" t="s">
        <v>391</v>
      </c>
      <c r="E55" s="100"/>
      <c r="F55" s="101"/>
      <c r="H55" s="27" t="s">
        <v>394</v>
      </c>
      <c r="I55" s="28"/>
      <c r="J55" s="28"/>
      <c r="K55" s="46"/>
      <c r="L55" s="46"/>
      <c r="M55" s="46"/>
      <c r="N55" s="46"/>
      <c r="O55" s="46"/>
      <c r="P55" s="53"/>
    </row>
    <row r="56" spans="1:16" s="111" customFormat="1">
      <c r="B56" s="219"/>
      <c r="C56" s="220"/>
      <c r="D56" s="220"/>
      <c r="E56" s="220"/>
      <c r="F56" s="221"/>
      <c r="H56" s="211"/>
      <c r="I56" s="211"/>
      <c r="J56" s="212"/>
      <c r="K56" s="212"/>
      <c r="L56" s="212"/>
      <c r="M56" s="212"/>
      <c r="N56" s="212"/>
      <c r="O56" s="212"/>
      <c r="P56" s="212"/>
    </row>
    <row r="57" spans="1:16" s="111" customFormat="1">
      <c r="B57" s="222"/>
      <c r="C57" s="223" t="s">
        <v>66</v>
      </c>
      <c r="D57" s="223"/>
      <c r="E57" s="223"/>
      <c r="F57" s="224"/>
      <c r="H57" s="238" t="s">
        <v>68</v>
      </c>
      <c r="I57" s="238"/>
      <c r="J57" s="238"/>
      <c r="K57" s="238"/>
      <c r="L57" s="238"/>
      <c r="M57" s="238"/>
      <c r="N57" s="238"/>
      <c r="O57" s="238"/>
      <c r="P57" s="238"/>
    </row>
    <row r="58" spans="1:16" s="111" customFormat="1">
      <c r="B58" s="222"/>
      <c r="C58" s="134"/>
      <c r="D58" s="134"/>
      <c r="E58" s="213" t="s">
        <v>409</v>
      </c>
      <c r="F58" s="224"/>
      <c r="H58" s="238"/>
      <c r="I58" s="238"/>
      <c r="J58" s="238"/>
      <c r="K58" s="238"/>
      <c r="L58" s="238"/>
      <c r="M58" s="238"/>
      <c r="N58" s="238"/>
      <c r="O58" s="238"/>
      <c r="P58" s="238"/>
    </row>
    <row r="59" spans="1:16" s="111" customFormat="1">
      <c r="B59" s="222"/>
      <c r="C59" s="214" t="s">
        <v>386</v>
      </c>
      <c r="D59" s="215"/>
      <c r="E59" s="216">
        <v>70</v>
      </c>
      <c r="F59" s="224"/>
      <c r="H59" s="238"/>
      <c r="I59" s="238"/>
      <c r="J59" s="238"/>
      <c r="K59" s="238"/>
      <c r="L59" s="238"/>
      <c r="M59" s="238"/>
      <c r="N59" s="238"/>
      <c r="O59" s="238"/>
      <c r="P59" s="238"/>
    </row>
    <row r="60" spans="1:16" s="111" customFormat="1">
      <c r="B60" s="222"/>
      <c r="C60" s="217" t="s">
        <v>65</v>
      </c>
      <c r="D60" s="215"/>
      <c r="E60" s="218">
        <f>PRODUCT(30.43,E59)</f>
        <v>2130.1</v>
      </c>
      <c r="F60" s="229" t="s">
        <v>69</v>
      </c>
      <c r="H60" s="238" t="s">
        <v>70</v>
      </c>
      <c r="I60" s="238"/>
      <c r="J60" s="238"/>
      <c r="K60" s="238"/>
      <c r="L60" s="238"/>
      <c r="M60" s="238"/>
      <c r="N60" s="238"/>
      <c r="O60" s="238"/>
      <c r="P60" s="238"/>
    </row>
    <row r="61" spans="1:16" s="111" customFormat="1" ht="13.5" thickBot="1">
      <c r="B61" s="225"/>
      <c r="C61" s="226"/>
      <c r="D61" s="226"/>
      <c r="E61" s="226"/>
      <c r="F61" s="227"/>
      <c r="H61" s="238"/>
      <c r="I61" s="238"/>
      <c r="J61" s="238"/>
      <c r="K61" s="238"/>
      <c r="L61" s="238"/>
      <c r="M61" s="238"/>
      <c r="N61" s="238"/>
      <c r="O61" s="238"/>
      <c r="P61" s="238"/>
    </row>
    <row r="62" spans="1:16" s="111" customFormat="1">
      <c r="H62" s="238" t="s">
        <v>71</v>
      </c>
      <c r="I62" s="238"/>
      <c r="J62" s="238"/>
      <c r="K62" s="238"/>
      <c r="L62" s="238"/>
      <c r="M62" s="238"/>
      <c r="N62" s="238"/>
      <c r="O62" s="238"/>
      <c r="P62" s="238"/>
    </row>
    <row r="63" spans="1:16" s="111" customFormat="1">
      <c r="H63" s="238"/>
      <c r="I63" s="238"/>
      <c r="J63" s="238"/>
      <c r="K63" s="238"/>
      <c r="L63" s="238"/>
      <c r="M63" s="238"/>
      <c r="N63" s="238"/>
      <c r="O63" s="238"/>
      <c r="P63" s="238"/>
    </row>
    <row r="64" spans="1:16" s="111" customFormat="1">
      <c r="H64" s="228"/>
      <c r="I64" s="211"/>
      <c r="J64" s="212"/>
      <c r="K64" s="212"/>
      <c r="L64" s="212"/>
      <c r="M64" s="212"/>
      <c r="N64" s="212"/>
      <c r="O64" s="212"/>
      <c r="P64" s="212"/>
    </row>
    <row r="65" spans="1:16" s="111" customFormat="1">
      <c r="H65" s="230" t="s">
        <v>72</v>
      </c>
      <c r="I65" s="231"/>
      <c r="J65" s="53"/>
      <c r="K65" s="53"/>
      <c r="L65" s="212"/>
      <c r="M65" s="212"/>
      <c r="N65" s="212"/>
      <c r="O65" s="212"/>
      <c r="P65" s="212"/>
    </row>
    <row r="66" spans="1:16" s="111" customFormat="1">
      <c r="H66" s="211"/>
      <c r="I66" s="211"/>
      <c r="J66" s="212"/>
      <c r="K66" s="212"/>
      <c r="L66" s="212"/>
      <c r="M66" s="212"/>
      <c r="N66" s="212"/>
      <c r="O66" s="212"/>
      <c r="P66" s="212"/>
    </row>
    <row r="67" spans="1:16">
      <c r="H67" s="49"/>
      <c r="I67" s="49"/>
    </row>
    <row r="68" spans="1:16" s="46" customFormat="1">
      <c r="H68" s="138"/>
      <c r="I68" s="138"/>
    </row>
    <row r="69" spans="1:16" ht="26.25">
      <c r="A69" s="60" t="s">
        <v>174</v>
      </c>
      <c r="B69" s="26" t="s">
        <v>314</v>
      </c>
      <c r="H69" s="49"/>
      <c r="I69" s="49"/>
    </row>
    <row r="70" spans="1:16">
      <c r="B70" s="206" t="s">
        <v>390</v>
      </c>
      <c r="C70" s="207"/>
      <c r="D70" s="208" t="s">
        <v>391</v>
      </c>
      <c r="E70" s="209"/>
      <c r="F70" s="209"/>
      <c r="H70" s="53" t="s">
        <v>175</v>
      </c>
      <c r="I70" s="47" t="s">
        <v>177</v>
      </c>
      <c r="J70" s="46"/>
      <c r="K70" s="46"/>
      <c r="L70" s="53" t="s">
        <v>275</v>
      </c>
      <c r="M70" s="46"/>
      <c r="N70" s="46"/>
      <c r="O70" s="46"/>
      <c r="P70" s="46"/>
    </row>
    <row r="72" spans="1:16">
      <c r="B72" s="234" t="s">
        <v>341</v>
      </c>
      <c r="C72" s="234"/>
      <c r="D72" s="234"/>
      <c r="E72" s="234"/>
      <c r="F72" s="234"/>
      <c r="H72" s="234" t="s">
        <v>176</v>
      </c>
      <c r="I72" s="234"/>
      <c r="J72" s="234"/>
      <c r="K72" s="234"/>
      <c r="L72" s="234"/>
      <c r="M72" s="234"/>
      <c r="N72" s="234"/>
      <c r="O72" s="234"/>
      <c r="P72" s="234"/>
    </row>
    <row r="73" spans="1:16">
      <c r="B73" s="234"/>
      <c r="C73" s="234"/>
      <c r="D73" s="234"/>
      <c r="E73" s="234"/>
      <c r="F73" s="234"/>
      <c r="H73" s="234"/>
      <c r="I73" s="234"/>
      <c r="J73" s="234"/>
      <c r="K73" s="234"/>
      <c r="L73" s="234"/>
      <c r="M73" s="234"/>
      <c r="N73" s="234"/>
      <c r="O73" s="234"/>
      <c r="P73" s="234"/>
    </row>
    <row r="74" spans="1:16">
      <c r="B74" s="234"/>
      <c r="C74" s="234"/>
      <c r="D74" s="234"/>
      <c r="E74" s="234"/>
      <c r="F74" s="234"/>
      <c r="H74" s="234"/>
      <c r="I74" s="234"/>
      <c r="J74" s="234"/>
      <c r="K74" s="234"/>
      <c r="L74" s="234"/>
      <c r="M74" s="234"/>
      <c r="N74" s="234"/>
      <c r="O74" s="234"/>
      <c r="P74" s="234"/>
    </row>
    <row r="75" spans="1:16">
      <c r="B75" s="234"/>
      <c r="C75" s="234"/>
      <c r="D75" s="234"/>
      <c r="E75" s="234"/>
      <c r="F75" s="234"/>
      <c r="H75" s="234"/>
      <c r="I75" s="234"/>
      <c r="J75" s="234"/>
      <c r="K75" s="234"/>
      <c r="L75" s="234"/>
      <c r="M75" s="234"/>
      <c r="N75" s="234"/>
      <c r="O75" s="234"/>
      <c r="P75" s="234"/>
    </row>
    <row r="76" spans="1:16">
      <c r="B76" s="234"/>
      <c r="C76" s="234"/>
      <c r="D76" s="234"/>
      <c r="E76" s="234"/>
      <c r="F76" s="234"/>
      <c r="H76" s="234"/>
      <c r="I76" s="234"/>
      <c r="J76" s="234"/>
      <c r="K76" s="234"/>
      <c r="L76" s="234"/>
      <c r="M76" s="234"/>
      <c r="N76" s="234"/>
      <c r="O76" s="234"/>
      <c r="P76" s="234"/>
    </row>
    <row r="77" spans="1:16">
      <c r="B77" s="234"/>
      <c r="C77" s="234"/>
      <c r="D77" s="234"/>
      <c r="E77" s="234"/>
      <c r="F77" s="234"/>
      <c r="H77" s="234"/>
      <c r="I77" s="234"/>
      <c r="J77" s="234"/>
      <c r="K77" s="234"/>
      <c r="L77" s="234"/>
      <c r="M77" s="234"/>
      <c r="N77" s="234"/>
      <c r="O77" s="234"/>
      <c r="P77" s="234"/>
    </row>
    <row r="79" spans="1:16" ht="13.5" thickBot="1"/>
    <row r="80" spans="1:16">
      <c r="B80" s="86" t="s">
        <v>276</v>
      </c>
      <c r="C80" s="86"/>
      <c r="D80" s="73"/>
      <c r="E80" s="86"/>
      <c r="F80" s="86"/>
      <c r="G80" s="86"/>
      <c r="H80" s="86"/>
      <c r="I80" s="86" t="s">
        <v>277</v>
      </c>
      <c r="J80" s="86"/>
      <c r="K80" s="86"/>
      <c r="M80" s="184" t="s">
        <v>315</v>
      </c>
      <c r="N80" s="185"/>
      <c r="O80" s="186" t="s">
        <v>316</v>
      </c>
      <c r="P80" s="187"/>
    </row>
    <row r="81" spans="2:16">
      <c r="B81" s="172"/>
      <c r="C81" s="173"/>
      <c r="D81" s="173" t="s">
        <v>278</v>
      </c>
      <c r="E81" s="173" t="s">
        <v>448</v>
      </c>
      <c r="F81" s="173" t="s">
        <v>447</v>
      </c>
      <c r="G81" s="174">
        <v>0.01</v>
      </c>
      <c r="H81" s="174">
        <v>0.05</v>
      </c>
      <c r="I81" s="174">
        <v>0.08</v>
      </c>
      <c r="J81" s="174">
        <v>0.25</v>
      </c>
      <c r="K81" s="174">
        <v>0.31</v>
      </c>
      <c r="M81" s="188"/>
      <c r="N81" s="189"/>
      <c r="O81" s="190" t="s">
        <v>317</v>
      </c>
      <c r="P81" s="191"/>
    </row>
    <row r="82" spans="2:16">
      <c r="B82" s="173" t="s">
        <v>444</v>
      </c>
      <c r="C82" s="173"/>
      <c r="D82" s="64">
        <v>12</v>
      </c>
      <c r="E82" s="64">
        <v>180</v>
      </c>
      <c r="F82" s="64">
        <v>720</v>
      </c>
      <c r="G82" s="64">
        <v>1.8</v>
      </c>
      <c r="H82" s="64">
        <v>9</v>
      </c>
      <c r="I82" s="64">
        <v>14</v>
      </c>
      <c r="J82" s="64">
        <v>45</v>
      </c>
      <c r="K82" s="64">
        <v>56</v>
      </c>
      <c r="M82" s="192"/>
      <c r="N82" s="132"/>
      <c r="O82" s="132"/>
      <c r="P82" s="193"/>
    </row>
    <row r="83" spans="2:16">
      <c r="B83" s="173" t="s">
        <v>442</v>
      </c>
      <c r="C83" s="173"/>
      <c r="D83" s="64">
        <v>35</v>
      </c>
      <c r="E83" s="64">
        <v>226</v>
      </c>
      <c r="F83" s="64">
        <v>2100</v>
      </c>
      <c r="G83" s="64">
        <v>2</v>
      </c>
      <c r="H83" s="64">
        <v>11</v>
      </c>
      <c r="I83" s="64">
        <v>18</v>
      </c>
      <c r="J83" s="64">
        <v>57</v>
      </c>
      <c r="K83" s="64">
        <v>70</v>
      </c>
      <c r="M83" s="194" t="s">
        <v>318</v>
      </c>
      <c r="N83" s="132"/>
      <c r="O83" s="132"/>
      <c r="P83" s="193"/>
    </row>
    <row r="84" spans="2:16">
      <c r="B84" s="173" t="s">
        <v>445</v>
      </c>
      <c r="C84" s="173"/>
      <c r="D84" s="64">
        <v>53</v>
      </c>
      <c r="E84" s="64">
        <v>780</v>
      </c>
      <c r="F84" s="64">
        <v>3200</v>
      </c>
      <c r="G84" s="64">
        <v>8</v>
      </c>
      <c r="H84" s="64">
        <v>39</v>
      </c>
      <c r="I84" s="64">
        <v>62</v>
      </c>
      <c r="J84" s="64">
        <v>195</v>
      </c>
      <c r="K84" s="64">
        <v>215</v>
      </c>
      <c r="M84" s="195">
        <v>0.375</v>
      </c>
      <c r="N84" s="132" t="s">
        <v>319</v>
      </c>
      <c r="O84" s="196">
        <v>0.25</v>
      </c>
      <c r="P84" s="193"/>
    </row>
    <row r="85" spans="2:16">
      <c r="B85" s="173" t="s">
        <v>447</v>
      </c>
      <c r="C85" s="173"/>
      <c r="D85" s="64"/>
      <c r="E85" s="64"/>
      <c r="F85" s="182">
        <v>6000</v>
      </c>
      <c r="G85" s="64">
        <v>60</v>
      </c>
      <c r="H85" s="64">
        <v>300</v>
      </c>
      <c r="I85" s="64">
        <v>480</v>
      </c>
      <c r="J85" s="64">
        <v>1500</v>
      </c>
      <c r="K85" s="64">
        <v>1860</v>
      </c>
      <c r="M85" s="197"/>
      <c r="N85" s="132" t="s">
        <v>320</v>
      </c>
      <c r="O85" s="132"/>
      <c r="P85" s="193"/>
    </row>
    <row r="86" spans="2:16">
      <c r="B86"/>
      <c r="C86"/>
      <c r="D86"/>
      <c r="E86"/>
      <c r="F86"/>
      <c r="G86"/>
      <c r="H86"/>
      <c r="I86"/>
      <c r="J86"/>
      <c r="K86"/>
      <c r="M86" s="195">
        <v>0.41666666666666669</v>
      </c>
      <c r="N86" s="132" t="s">
        <v>321</v>
      </c>
      <c r="O86" s="132"/>
      <c r="P86" s="193"/>
    </row>
    <row r="87" spans="2:16">
      <c r="B87"/>
      <c r="C87"/>
      <c r="D87"/>
      <c r="E87"/>
      <c r="F87"/>
      <c r="G87"/>
      <c r="H87"/>
      <c r="I87"/>
      <c r="J87"/>
      <c r="K87"/>
      <c r="M87" s="195">
        <v>0.4375</v>
      </c>
      <c r="N87" s="132" t="s">
        <v>328</v>
      </c>
      <c r="O87" s="132"/>
      <c r="P87" s="193"/>
    </row>
    <row r="88" spans="2:16">
      <c r="B88" s="86" t="s">
        <v>276</v>
      </c>
      <c r="C88" s="86"/>
      <c r="D88" s="73"/>
      <c r="E88" s="86"/>
      <c r="F88" s="86"/>
      <c r="G88" s="86"/>
      <c r="H88" s="86"/>
      <c r="I88" s="86" t="s">
        <v>279</v>
      </c>
      <c r="J88" s="86"/>
      <c r="K88" s="86"/>
      <c r="M88" s="195">
        <v>0.47916666666666669</v>
      </c>
      <c r="N88" s="132" t="s">
        <v>321</v>
      </c>
      <c r="O88" s="132"/>
      <c r="P88" s="193"/>
    </row>
    <row r="89" spans="2:16">
      <c r="B89" s="172"/>
      <c r="C89" s="173"/>
      <c r="D89" s="173" t="s">
        <v>278</v>
      </c>
      <c r="E89" s="173" t="s">
        <v>448</v>
      </c>
      <c r="F89" s="173" t="s">
        <v>447</v>
      </c>
      <c r="G89" s="174">
        <v>0.01</v>
      </c>
      <c r="H89" s="174">
        <v>0.05</v>
      </c>
      <c r="I89" s="174">
        <v>0.08</v>
      </c>
      <c r="J89" s="174">
        <v>0.25</v>
      </c>
      <c r="K89" s="174">
        <v>0.31</v>
      </c>
      <c r="M89" s="195">
        <v>0.5</v>
      </c>
      <c r="N89" s="132" t="s">
        <v>322</v>
      </c>
      <c r="O89" s="196">
        <v>0.31</v>
      </c>
      <c r="P89" s="193"/>
    </row>
    <row r="90" spans="2:16">
      <c r="B90" s="173" t="s">
        <v>444</v>
      </c>
      <c r="C90" s="173"/>
      <c r="D90" s="64">
        <v>12</v>
      </c>
      <c r="E90" s="64">
        <v>150</v>
      </c>
      <c r="F90" s="64">
        <v>600</v>
      </c>
      <c r="G90" s="175">
        <v>1.5</v>
      </c>
      <c r="H90" s="175">
        <v>7.5</v>
      </c>
      <c r="I90" s="175">
        <v>12</v>
      </c>
      <c r="J90" s="175">
        <v>39</v>
      </c>
      <c r="K90" s="175">
        <v>46.5</v>
      </c>
      <c r="M90" s="197"/>
      <c r="N90" s="132" t="s">
        <v>323</v>
      </c>
      <c r="O90" s="132"/>
      <c r="P90" s="193"/>
    </row>
    <row r="91" spans="2:16">
      <c r="B91" s="173" t="s">
        <v>442</v>
      </c>
      <c r="C91" s="173"/>
      <c r="D91" s="64">
        <v>32</v>
      </c>
      <c r="E91" s="64">
        <v>170</v>
      </c>
      <c r="F91" s="64">
        <v>1600</v>
      </c>
      <c r="G91" s="175">
        <v>1.7</v>
      </c>
      <c r="H91" s="175">
        <v>8.5</v>
      </c>
      <c r="I91" s="175">
        <v>13.6</v>
      </c>
      <c r="J91" s="175">
        <v>42.5</v>
      </c>
      <c r="K91" s="175">
        <v>52.7</v>
      </c>
      <c r="M91" s="195">
        <v>0.625</v>
      </c>
      <c r="N91" s="132" t="s">
        <v>324</v>
      </c>
      <c r="O91" s="196">
        <v>0.05</v>
      </c>
      <c r="P91" s="193"/>
    </row>
    <row r="92" spans="2:16">
      <c r="B92" s="173" t="s">
        <v>445</v>
      </c>
      <c r="C92" s="173"/>
      <c r="D92" s="64">
        <v>56</v>
      </c>
      <c r="E92" s="64">
        <v>680</v>
      </c>
      <c r="F92" s="64">
        <v>2800</v>
      </c>
      <c r="G92" s="175">
        <v>6.8</v>
      </c>
      <c r="H92" s="175">
        <v>34</v>
      </c>
      <c r="I92" s="175">
        <v>54.4</v>
      </c>
      <c r="J92" s="175">
        <v>170</v>
      </c>
      <c r="K92" s="175">
        <v>210.8</v>
      </c>
      <c r="M92" s="197"/>
      <c r="N92" s="132" t="s">
        <v>325</v>
      </c>
      <c r="O92" s="132"/>
      <c r="P92" s="193"/>
    </row>
    <row r="93" spans="2:16">
      <c r="B93" s="173" t="s">
        <v>447</v>
      </c>
      <c r="C93" s="173"/>
      <c r="D93" s="64"/>
      <c r="E93" s="64"/>
      <c r="F93" s="182">
        <v>5000</v>
      </c>
      <c r="G93" s="175">
        <v>50</v>
      </c>
      <c r="H93" s="175">
        <v>250</v>
      </c>
      <c r="I93" s="175">
        <v>400</v>
      </c>
      <c r="J93" s="175">
        <v>1250</v>
      </c>
      <c r="K93" s="175">
        <v>1550</v>
      </c>
      <c r="M93" s="195">
        <v>0.75</v>
      </c>
      <c r="N93" s="132" t="s">
        <v>326</v>
      </c>
      <c r="O93" s="196">
        <v>0.31</v>
      </c>
      <c r="P93" s="193"/>
    </row>
    <row r="94" spans="2:16">
      <c r="B94" s="176"/>
      <c r="C94" s="176"/>
      <c r="D94" s="142"/>
      <c r="E94" s="142"/>
      <c r="F94" s="142"/>
      <c r="G94" s="177"/>
      <c r="H94" s="177"/>
      <c r="I94" s="177"/>
      <c r="J94" s="177"/>
      <c r="K94" s="177"/>
      <c r="M94" s="197"/>
      <c r="N94" s="132" t="s">
        <v>323</v>
      </c>
      <c r="O94" s="132"/>
      <c r="P94" s="193"/>
    </row>
    <row r="95" spans="2:16">
      <c r="B95" s="176"/>
      <c r="C95" s="176"/>
      <c r="D95" s="142"/>
      <c r="E95" s="142"/>
      <c r="F95" s="142"/>
      <c r="G95" s="177"/>
      <c r="H95" s="177"/>
      <c r="I95" s="177"/>
      <c r="J95" s="177"/>
      <c r="K95" s="177"/>
      <c r="M95" s="197"/>
      <c r="N95" s="132" t="s">
        <v>320</v>
      </c>
      <c r="O95" s="132"/>
      <c r="P95" s="193"/>
    </row>
    <row r="96" spans="2:16">
      <c r="B96" s="86" t="s">
        <v>276</v>
      </c>
      <c r="C96" s="86"/>
      <c r="D96" s="73"/>
      <c r="E96" s="86"/>
      <c r="F96" s="86"/>
      <c r="G96" s="86"/>
      <c r="H96" s="86"/>
      <c r="I96" s="86" t="s">
        <v>280</v>
      </c>
      <c r="J96" s="86"/>
      <c r="K96" s="86"/>
      <c r="M96" s="195">
        <v>0.875</v>
      </c>
      <c r="N96" s="132" t="s">
        <v>327</v>
      </c>
      <c r="O96" s="196">
        <v>0.08</v>
      </c>
      <c r="P96" s="193"/>
    </row>
    <row r="97" spans="2:16" ht="13.5" thickBot="1">
      <c r="B97" s="173"/>
      <c r="C97" s="173" t="s">
        <v>281</v>
      </c>
      <c r="D97" s="173" t="s">
        <v>278</v>
      </c>
      <c r="E97" s="173" t="s">
        <v>282</v>
      </c>
      <c r="F97" s="173" t="s">
        <v>447</v>
      </c>
      <c r="G97" s="174">
        <v>0.01</v>
      </c>
      <c r="H97" s="174">
        <v>0.05</v>
      </c>
      <c r="I97" s="174">
        <v>0.08</v>
      </c>
      <c r="J97" s="174">
        <v>0.25</v>
      </c>
      <c r="K97" s="174">
        <v>0.31</v>
      </c>
      <c r="M97" s="198"/>
      <c r="N97" s="199"/>
      <c r="O97" s="199"/>
      <c r="P97" s="200"/>
    </row>
    <row r="98" spans="2:16">
      <c r="B98" s="173" t="s">
        <v>444</v>
      </c>
      <c r="C98" s="173">
        <v>2</v>
      </c>
      <c r="D98" s="64">
        <v>12</v>
      </c>
      <c r="E98" s="178">
        <v>160</v>
      </c>
      <c r="F98" s="178">
        <v>640</v>
      </c>
      <c r="G98" s="178">
        <v>1.6</v>
      </c>
      <c r="H98" s="178">
        <v>8</v>
      </c>
      <c r="I98" s="178">
        <v>12.8</v>
      </c>
      <c r="J98" s="178">
        <v>40</v>
      </c>
      <c r="K98" s="178">
        <v>49.6</v>
      </c>
    </row>
    <row r="99" spans="2:16">
      <c r="B99" s="173" t="s">
        <v>442</v>
      </c>
      <c r="C99" s="173" t="s">
        <v>283</v>
      </c>
      <c r="D99" s="64"/>
      <c r="E99" s="179" t="s">
        <v>284</v>
      </c>
      <c r="F99" s="179"/>
      <c r="G99" s="179" t="s">
        <v>285</v>
      </c>
      <c r="H99" s="179" t="s">
        <v>286</v>
      </c>
      <c r="I99" s="179" t="s">
        <v>287</v>
      </c>
      <c r="J99" s="179" t="s">
        <v>288</v>
      </c>
      <c r="K99" s="179" t="s">
        <v>289</v>
      </c>
      <c r="M99" s="201" t="s">
        <v>336</v>
      </c>
      <c r="N99" s="57"/>
      <c r="O99" s="57"/>
      <c r="P99" s="57"/>
    </row>
    <row r="100" spans="2:16">
      <c r="B100" s="173" t="s">
        <v>445</v>
      </c>
      <c r="C100" s="180" t="s">
        <v>290</v>
      </c>
      <c r="D100" s="64"/>
      <c r="E100" s="179" t="s">
        <v>291</v>
      </c>
      <c r="F100" s="179"/>
      <c r="G100" s="179" t="s">
        <v>292</v>
      </c>
      <c r="H100" s="179" t="s">
        <v>293</v>
      </c>
      <c r="I100" s="179" t="s">
        <v>294</v>
      </c>
      <c r="J100" s="179" t="s">
        <v>295</v>
      </c>
      <c r="K100" s="179" t="s">
        <v>296</v>
      </c>
    </row>
    <row r="101" spans="2:16">
      <c r="B101" s="173" t="s">
        <v>447</v>
      </c>
      <c r="C101" s="173">
        <v>50</v>
      </c>
      <c r="D101" s="64"/>
      <c r="E101" s="64"/>
      <c r="F101" s="183">
        <v>4000</v>
      </c>
      <c r="G101" s="178">
        <v>40</v>
      </c>
      <c r="H101" s="178">
        <v>200</v>
      </c>
      <c r="I101" s="178">
        <v>320</v>
      </c>
      <c r="J101" s="178">
        <v>1000</v>
      </c>
      <c r="K101" s="178">
        <v>1240</v>
      </c>
    </row>
    <row r="102" spans="2:16">
      <c r="B102" s="176"/>
      <c r="C102" s="176"/>
      <c r="D102" s="142"/>
      <c r="E102" s="142"/>
      <c r="F102" s="142"/>
      <c r="G102" s="177"/>
      <c r="H102" s="177"/>
      <c r="I102" s="177"/>
      <c r="J102" s="177"/>
      <c r="K102" s="177"/>
    </row>
    <row r="103" spans="2:16" ht="13.5" thickBot="1">
      <c r="B103"/>
      <c r="C103"/>
      <c r="D103"/>
      <c r="E103"/>
      <c r="F103"/>
      <c r="G103"/>
      <c r="H103"/>
      <c r="I103"/>
      <c r="J103"/>
      <c r="K103"/>
    </row>
    <row r="104" spans="2:16">
      <c r="B104" s="86" t="s">
        <v>276</v>
      </c>
      <c r="C104" s="86"/>
      <c r="D104" s="73"/>
      <c r="E104" s="86"/>
      <c r="F104" s="86"/>
      <c r="G104" s="86"/>
      <c r="H104" s="86"/>
      <c r="I104" s="86" t="s">
        <v>297</v>
      </c>
      <c r="J104" s="86"/>
      <c r="K104" s="86"/>
      <c r="M104" s="184" t="s">
        <v>340</v>
      </c>
      <c r="N104" s="185"/>
      <c r="O104" s="186" t="s">
        <v>329</v>
      </c>
      <c r="P104" s="187"/>
    </row>
    <row r="105" spans="2:16">
      <c r="B105" s="172"/>
      <c r="C105" s="173" t="s">
        <v>281</v>
      </c>
      <c r="D105" s="173" t="s">
        <v>278</v>
      </c>
      <c r="E105" s="173" t="s">
        <v>298</v>
      </c>
      <c r="F105" s="173" t="s">
        <v>447</v>
      </c>
      <c r="G105" s="174">
        <v>0.01</v>
      </c>
      <c r="H105" s="174">
        <v>0.05</v>
      </c>
      <c r="I105" s="174">
        <v>0.08</v>
      </c>
      <c r="J105" s="174">
        <v>0.25</v>
      </c>
      <c r="K105" s="174">
        <v>0.31</v>
      </c>
      <c r="M105" s="188"/>
      <c r="N105" s="189"/>
      <c r="O105" s="190" t="s">
        <v>330</v>
      </c>
      <c r="P105" s="191"/>
    </row>
    <row r="106" spans="2:16">
      <c r="B106" s="173" t="s">
        <v>444</v>
      </c>
      <c r="C106" s="173">
        <v>2</v>
      </c>
      <c r="D106" s="64">
        <v>12</v>
      </c>
      <c r="E106" s="64">
        <v>150</v>
      </c>
      <c r="F106" s="64">
        <v>600</v>
      </c>
      <c r="G106" s="64">
        <v>1.5</v>
      </c>
      <c r="H106" s="64">
        <v>7.5</v>
      </c>
      <c r="I106" s="64">
        <v>12</v>
      </c>
      <c r="J106" s="64">
        <v>37.5</v>
      </c>
      <c r="K106" s="64">
        <v>46.5</v>
      </c>
      <c r="M106" s="194" t="s">
        <v>318</v>
      </c>
      <c r="N106" s="132"/>
      <c r="O106" s="132"/>
      <c r="P106" s="193"/>
    </row>
    <row r="107" spans="2:16">
      <c r="B107" s="173" t="s">
        <v>442</v>
      </c>
      <c r="C107" s="173" t="s">
        <v>283</v>
      </c>
      <c r="D107" s="64"/>
      <c r="E107" s="64" t="s">
        <v>299</v>
      </c>
      <c r="F107" s="64"/>
      <c r="G107" s="64" t="s">
        <v>300</v>
      </c>
      <c r="H107" s="64" t="s">
        <v>301</v>
      </c>
      <c r="I107" s="181" t="s">
        <v>302</v>
      </c>
      <c r="J107" s="64" t="s">
        <v>303</v>
      </c>
      <c r="K107" s="64" t="s">
        <v>304</v>
      </c>
      <c r="M107" s="195">
        <v>0.20833333333333334</v>
      </c>
      <c r="N107" s="132" t="s">
        <v>334</v>
      </c>
      <c r="O107" s="196">
        <v>0.25</v>
      </c>
      <c r="P107" s="193"/>
    </row>
    <row r="108" spans="2:16">
      <c r="B108" s="173" t="s">
        <v>445</v>
      </c>
      <c r="C108" s="180" t="s">
        <v>290</v>
      </c>
      <c r="D108" s="64"/>
      <c r="E108" s="64" t="s">
        <v>305</v>
      </c>
      <c r="F108" s="64"/>
      <c r="G108" s="64" t="s">
        <v>306</v>
      </c>
      <c r="H108" s="64" t="s">
        <v>307</v>
      </c>
      <c r="I108" s="64" t="s">
        <v>308</v>
      </c>
      <c r="J108" s="64" t="s">
        <v>309</v>
      </c>
      <c r="K108" s="64" t="s">
        <v>310</v>
      </c>
      <c r="M108" s="197"/>
      <c r="N108" s="132" t="s">
        <v>338</v>
      </c>
      <c r="O108" s="132"/>
      <c r="P108" s="193"/>
    </row>
    <row r="109" spans="2:16">
      <c r="B109" s="173" t="s">
        <v>447</v>
      </c>
      <c r="C109" s="173">
        <v>50</v>
      </c>
      <c r="D109" s="64"/>
      <c r="E109" s="64"/>
      <c r="F109" s="182">
        <v>3750</v>
      </c>
      <c r="G109" s="64">
        <v>37.5</v>
      </c>
      <c r="H109" s="64">
        <v>187.5</v>
      </c>
      <c r="I109" s="64">
        <v>300</v>
      </c>
      <c r="J109" s="64">
        <v>937.5</v>
      </c>
      <c r="K109" s="64">
        <v>1162</v>
      </c>
      <c r="M109" s="195">
        <v>0.35416666666666669</v>
      </c>
      <c r="N109" s="202" t="s">
        <v>331</v>
      </c>
      <c r="O109" s="196">
        <v>0.13</v>
      </c>
      <c r="P109" s="193"/>
    </row>
    <row r="110" spans="2:16">
      <c r="B110" s="176"/>
      <c r="C110" s="176"/>
      <c r="D110" s="142"/>
      <c r="E110" s="142"/>
      <c r="F110" s="142"/>
      <c r="G110" s="142"/>
      <c r="H110" s="142"/>
      <c r="I110" s="142"/>
      <c r="J110" s="142"/>
      <c r="K110" s="142"/>
      <c r="M110" s="197"/>
      <c r="N110" s="132" t="s">
        <v>339</v>
      </c>
      <c r="O110" s="132"/>
      <c r="P110" s="193"/>
    </row>
    <row r="111" spans="2:16">
      <c r="B111"/>
      <c r="C111"/>
      <c r="D111"/>
      <c r="E111"/>
      <c r="F111"/>
      <c r="G111"/>
      <c r="H111"/>
      <c r="I111"/>
      <c r="J111"/>
      <c r="K111"/>
      <c r="M111" s="195">
        <v>0.45833333333333331</v>
      </c>
      <c r="N111" s="132" t="s">
        <v>324</v>
      </c>
      <c r="O111" s="196">
        <v>0.31</v>
      </c>
      <c r="P111" s="193"/>
    </row>
    <row r="112" spans="2:16">
      <c r="B112" s="86" t="s">
        <v>276</v>
      </c>
      <c r="C112" s="86"/>
      <c r="D112" s="73"/>
      <c r="E112" s="86"/>
      <c r="F112" s="86"/>
      <c r="G112" s="86"/>
      <c r="H112" s="86"/>
      <c r="I112" s="86" t="s">
        <v>311</v>
      </c>
      <c r="J112" s="86"/>
      <c r="K112" s="86"/>
      <c r="M112" s="197"/>
      <c r="N112" s="132" t="s">
        <v>332</v>
      </c>
      <c r="O112" s="132"/>
      <c r="P112" s="193"/>
    </row>
    <row r="113" spans="2:16">
      <c r="B113" s="172"/>
      <c r="C113" s="173"/>
      <c r="D113" s="173" t="s">
        <v>278</v>
      </c>
      <c r="E113" s="173" t="s">
        <v>448</v>
      </c>
      <c r="F113" s="173" t="s">
        <v>447</v>
      </c>
      <c r="G113" s="174">
        <v>0.01</v>
      </c>
      <c r="H113" s="174">
        <v>0.05</v>
      </c>
      <c r="I113" s="174">
        <v>0.08</v>
      </c>
      <c r="J113" s="174">
        <v>0.25</v>
      </c>
      <c r="K113" s="174">
        <v>0.31</v>
      </c>
      <c r="M113" s="195">
        <v>0.625</v>
      </c>
      <c r="N113" s="202" t="s">
        <v>322</v>
      </c>
      <c r="O113" s="203">
        <v>0.13</v>
      </c>
      <c r="P113" s="193"/>
    </row>
    <row r="114" spans="2:16">
      <c r="B114" s="173" t="s">
        <v>444</v>
      </c>
      <c r="C114" s="173"/>
      <c r="D114" s="64">
        <v>12</v>
      </c>
      <c r="E114" s="64">
        <v>105</v>
      </c>
      <c r="F114" s="64">
        <v>420</v>
      </c>
      <c r="G114" s="175">
        <v>1.05</v>
      </c>
      <c r="H114" s="175">
        <v>5.25</v>
      </c>
      <c r="I114" s="175">
        <v>8.4</v>
      </c>
      <c r="J114" s="175">
        <v>26.25</v>
      </c>
      <c r="K114" s="175">
        <v>32.5</v>
      </c>
      <c r="M114" s="197"/>
      <c r="N114" s="132" t="s">
        <v>338</v>
      </c>
      <c r="O114" s="132"/>
      <c r="P114" s="193"/>
    </row>
    <row r="115" spans="2:16">
      <c r="B115" s="173" t="s">
        <v>442</v>
      </c>
      <c r="C115" s="173"/>
      <c r="D115" s="64">
        <v>28</v>
      </c>
      <c r="E115" s="64">
        <v>106</v>
      </c>
      <c r="F115" s="64">
        <v>980</v>
      </c>
      <c r="G115" s="175">
        <v>1.06</v>
      </c>
      <c r="H115" s="175">
        <v>5.3</v>
      </c>
      <c r="I115" s="175">
        <v>8.48</v>
      </c>
      <c r="J115" s="175">
        <v>26.5</v>
      </c>
      <c r="K115" s="175">
        <v>32.86</v>
      </c>
      <c r="M115" s="195">
        <v>0.66666666666666663</v>
      </c>
      <c r="N115" s="132" t="s">
        <v>321</v>
      </c>
      <c r="O115" s="132"/>
      <c r="P115" s="193"/>
    </row>
    <row r="116" spans="2:16">
      <c r="B116" s="173" t="s">
        <v>445</v>
      </c>
      <c r="C116" s="173"/>
      <c r="D116" s="64">
        <v>60</v>
      </c>
      <c r="E116" s="64">
        <v>512</v>
      </c>
      <c r="F116" s="64">
        <v>2100</v>
      </c>
      <c r="G116" s="175">
        <v>5.12</v>
      </c>
      <c r="H116" s="175">
        <v>25.6</v>
      </c>
      <c r="I116" s="175">
        <v>40.9</v>
      </c>
      <c r="J116" s="175">
        <v>128</v>
      </c>
      <c r="K116" s="175">
        <v>158.69999999999999</v>
      </c>
      <c r="M116" s="195">
        <v>0.6875</v>
      </c>
      <c r="N116" s="132" t="s">
        <v>335</v>
      </c>
      <c r="O116" s="132"/>
      <c r="P116" s="193"/>
    </row>
    <row r="117" spans="2:16">
      <c r="B117" s="173" t="s">
        <v>447</v>
      </c>
      <c r="C117" s="173"/>
      <c r="D117" s="64"/>
      <c r="E117" s="64"/>
      <c r="F117" s="182">
        <v>3500</v>
      </c>
      <c r="G117" s="175">
        <v>35</v>
      </c>
      <c r="H117" s="175">
        <v>175</v>
      </c>
      <c r="I117" s="175">
        <v>280</v>
      </c>
      <c r="J117" s="175">
        <v>875</v>
      </c>
      <c r="K117" s="175">
        <v>1085</v>
      </c>
      <c r="M117" s="195">
        <v>0.72916666666666663</v>
      </c>
      <c r="N117" s="132" t="s">
        <v>321</v>
      </c>
      <c r="O117" s="132"/>
      <c r="P117" s="193"/>
    </row>
    <row r="118" spans="2:16">
      <c r="B118"/>
      <c r="C118"/>
      <c r="D118"/>
      <c r="E118"/>
      <c r="F118"/>
      <c r="G118"/>
      <c r="H118"/>
      <c r="I118"/>
      <c r="J118"/>
      <c r="K118"/>
      <c r="M118" s="195">
        <v>0.75</v>
      </c>
      <c r="N118" s="132" t="s">
        <v>326</v>
      </c>
      <c r="O118" s="196">
        <v>0.13</v>
      </c>
      <c r="P118" s="193"/>
    </row>
    <row r="119" spans="2:16">
      <c r="B119"/>
      <c r="C119"/>
      <c r="D119"/>
      <c r="E119"/>
      <c r="F119"/>
      <c r="G119"/>
      <c r="H119"/>
      <c r="I119"/>
      <c r="J119"/>
      <c r="K119"/>
      <c r="M119" s="197"/>
      <c r="N119" s="132" t="s">
        <v>338</v>
      </c>
      <c r="O119" s="132"/>
      <c r="P119" s="193"/>
    </row>
    <row r="120" spans="2:16">
      <c r="B120" s="86" t="s">
        <v>276</v>
      </c>
      <c r="C120" s="86"/>
      <c r="D120" s="73"/>
      <c r="E120" s="86"/>
      <c r="F120" s="86"/>
      <c r="G120" s="86"/>
      <c r="H120" s="86"/>
      <c r="I120" s="86" t="s">
        <v>312</v>
      </c>
      <c r="J120" s="86"/>
      <c r="K120" s="86"/>
      <c r="M120" s="195">
        <v>0.79166666666666663</v>
      </c>
      <c r="N120" s="132" t="s">
        <v>333</v>
      </c>
      <c r="O120" s="196">
        <v>0.05</v>
      </c>
      <c r="P120" s="193"/>
    </row>
    <row r="121" spans="2:16" ht="13.5" thickBot="1">
      <c r="B121" s="172"/>
      <c r="C121" s="173"/>
      <c r="D121" s="173" t="s">
        <v>278</v>
      </c>
      <c r="E121" s="173" t="s">
        <v>448</v>
      </c>
      <c r="F121" s="173" t="s">
        <v>447</v>
      </c>
      <c r="G121" s="174">
        <v>0.01</v>
      </c>
      <c r="H121" s="174">
        <v>0.05</v>
      </c>
      <c r="I121" s="174">
        <v>0.08</v>
      </c>
      <c r="J121" s="174">
        <v>0.25</v>
      </c>
      <c r="K121" s="174">
        <v>0.31</v>
      </c>
      <c r="M121" s="204"/>
      <c r="N121" s="199"/>
      <c r="O121" s="205"/>
      <c r="P121" s="200"/>
    </row>
    <row r="122" spans="2:16">
      <c r="B122" s="173" t="s">
        <v>444</v>
      </c>
      <c r="C122" s="173"/>
      <c r="D122" s="64">
        <v>12</v>
      </c>
      <c r="E122" s="64">
        <v>75</v>
      </c>
      <c r="F122" s="64">
        <v>300</v>
      </c>
      <c r="G122" s="175">
        <v>0.75</v>
      </c>
      <c r="H122" s="175">
        <v>4.25</v>
      </c>
      <c r="I122" s="175">
        <v>6</v>
      </c>
      <c r="J122" s="175">
        <v>18.7</v>
      </c>
      <c r="K122" s="175">
        <v>23.2</v>
      </c>
    </row>
    <row r="123" spans="2:16">
      <c r="B123" s="173" t="s">
        <v>442</v>
      </c>
      <c r="C123" s="173"/>
      <c r="D123" s="64">
        <v>25</v>
      </c>
      <c r="E123" s="64">
        <v>67</v>
      </c>
      <c r="F123" s="64">
        <v>625</v>
      </c>
      <c r="G123" s="175">
        <v>0.67</v>
      </c>
      <c r="H123" s="175">
        <v>3.35</v>
      </c>
      <c r="I123" s="175">
        <v>5.3</v>
      </c>
      <c r="J123" s="175">
        <v>16.7</v>
      </c>
      <c r="K123" s="175">
        <v>20.7</v>
      </c>
      <c r="M123" s="201" t="s">
        <v>337</v>
      </c>
      <c r="N123" s="57"/>
      <c r="O123" s="57"/>
      <c r="P123" s="57"/>
    </row>
    <row r="124" spans="2:16">
      <c r="B124" s="173" t="s">
        <v>445</v>
      </c>
      <c r="C124" s="173"/>
      <c r="D124" s="64">
        <v>63</v>
      </c>
      <c r="E124" s="64">
        <v>380</v>
      </c>
      <c r="F124" s="64">
        <v>1575</v>
      </c>
      <c r="G124" s="175">
        <v>3.8</v>
      </c>
      <c r="H124" s="175">
        <v>19</v>
      </c>
      <c r="I124" s="175">
        <v>30.4</v>
      </c>
      <c r="J124" s="175">
        <v>95</v>
      </c>
      <c r="K124" s="175">
        <v>117.8</v>
      </c>
    </row>
    <row r="125" spans="2:16">
      <c r="B125" s="173" t="s">
        <v>447</v>
      </c>
      <c r="C125" s="173"/>
      <c r="D125" s="64"/>
      <c r="E125" s="64"/>
      <c r="F125" s="182">
        <v>2500</v>
      </c>
      <c r="G125" s="175">
        <v>25</v>
      </c>
      <c r="H125" s="175">
        <v>125</v>
      </c>
      <c r="I125" s="175">
        <v>200</v>
      </c>
      <c r="J125" s="175">
        <v>625</v>
      </c>
      <c r="K125" s="175">
        <v>775</v>
      </c>
    </row>
    <row r="126" spans="2:16">
      <c r="B126"/>
      <c r="C126"/>
      <c r="D126"/>
      <c r="E126"/>
      <c r="F126"/>
      <c r="G126"/>
      <c r="H126"/>
      <c r="I126"/>
      <c r="J126"/>
      <c r="K126"/>
    </row>
    <row r="127" spans="2:16">
      <c r="B127" s="70"/>
      <c r="C127" s="70"/>
      <c r="D127" s="70"/>
      <c r="E127" s="70"/>
      <c r="F127" s="70"/>
      <c r="G127" s="70"/>
      <c r="H127" s="70"/>
      <c r="I127" s="70"/>
      <c r="J127" s="70"/>
      <c r="K127" s="70"/>
    </row>
    <row r="128" spans="2:16">
      <c r="B128" s="86" t="s">
        <v>276</v>
      </c>
      <c r="C128" s="86"/>
      <c r="D128" s="73"/>
      <c r="E128" s="86"/>
      <c r="F128" s="86"/>
      <c r="G128" s="86"/>
      <c r="H128" s="86"/>
      <c r="I128" s="86" t="s">
        <v>313</v>
      </c>
      <c r="J128" s="86"/>
      <c r="K128" s="86"/>
    </row>
    <row r="129" spans="2:11">
      <c r="B129" s="172"/>
      <c r="C129" s="173"/>
      <c r="D129" s="173" t="s">
        <v>278</v>
      </c>
      <c r="E129" s="173" t="s">
        <v>448</v>
      </c>
      <c r="F129" s="173" t="s">
        <v>447</v>
      </c>
      <c r="G129" s="174">
        <v>0.01</v>
      </c>
      <c r="H129" s="174">
        <v>0.05</v>
      </c>
      <c r="I129" s="174">
        <v>0.08</v>
      </c>
      <c r="J129" s="174">
        <v>0.25</v>
      </c>
      <c r="K129" s="174">
        <v>0.31</v>
      </c>
    </row>
    <row r="130" spans="2:11">
      <c r="B130" s="173" t="s">
        <v>444</v>
      </c>
      <c r="C130" s="173"/>
      <c r="D130" s="64">
        <v>12</v>
      </c>
      <c r="E130" s="64">
        <v>45</v>
      </c>
      <c r="F130" s="64">
        <v>180</v>
      </c>
      <c r="G130" s="77">
        <v>0.4</v>
      </c>
      <c r="H130" s="77">
        <v>2.25</v>
      </c>
      <c r="I130" s="77">
        <v>3.6</v>
      </c>
      <c r="J130" s="77">
        <v>11.25</v>
      </c>
      <c r="K130" s="77">
        <v>13.95</v>
      </c>
    </row>
    <row r="131" spans="2:11">
      <c r="B131" s="173" t="s">
        <v>442</v>
      </c>
      <c r="C131" s="173"/>
      <c r="D131" s="64">
        <v>23</v>
      </c>
      <c r="E131" s="64">
        <v>37</v>
      </c>
      <c r="F131" s="64">
        <v>975</v>
      </c>
      <c r="G131" s="77">
        <v>0.37</v>
      </c>
      <c r="H131" s="77">
        <v>1.85</v>
      </c>
      <c r="I131" s="77">
        <v>2.96</v>
      </c>
      <c r="J131" s="77">
        <v>9.25</v>
      </c>
      <c r="K131" s="77">
        <v>11.4</v>
      </c>
    </row>
    <row r="132" spans="2:11">
      <c r="B132" s="173" t="s">
        <v>445</v>
      </c>
      <c r="C132" s="173"/>
      <c r="D132" s="64">
        <v>65</v>
      </c>
      <c r="E132" s="64">
        <v>237</v>
      </c>
      <c r="F132" s="64">
        <v>345</v>
      </c>
      <c r="G132" s="77">
        <v>2.37</v>
      </c>
      <c r="H132" s="77">
        <v>11.85</v>
      </c>
      <c r="I132" s="77">
        <v>18.96</v>
      </c>
      <c r="J132" s="77">
        <v>59.25</v>
      </c>
      <c r="K132" s="77">
        <v>73.47</v>
      </c>
    </row>
    <row r="133" spans="2:11">
      <c r="B133" s="173" t="s">
        <v>447</v>
      </c>
      <c r="C133" s="173"/>
      <c r="D133" s="64"/>
      <c r="E133" s="64"/>
      <c r="F133" s="182">
        <v>1500</v>
      </c>
      <c r="G133" s="175">
        <v>15</v>
      </c>
      <c r="H133" s="175">
        <v>75</v>
      </c>
      <c r="I133" s="175">
        <v>120</v>
      </c>
      <c r="J133" s="175">
        <v>375</v>
      </c>
      <c r="K133" s="175">
        <v>465</v>
      </c>
    </row>
  </sheetData>
  <mergeCells count="9">
    <mergeCell ref="B72:F77"/>
    <mergeCell ref="H72:P77"/>
    <mergeCell ref="H34:P41"/>
    <mergeCell ref="H8:P15"/>
    <mergeCell ref="H23:P27"/>
    <mergeCell ref="H16:P18"/>
    <mergeCell ref="H57:P59"/>
    <mergeCell ref="H60:P61"/>
    <mergeCell ref="H62:P63"/>
  </mergeCells>
  <phoneticPr fontId="1" type="noConversion"/>
  <hyperlinks>
    <hyperlink ref="C1" r:id="rId1"/>
    <hyperlink ref="D32" r:id="rId2"/>
    <hyperlink ref="D70" r:id="rId3"/>
    <hyperlink ref="D55" r:id="rId4"/>
    <hyperlink ref="H65" r:id="rId5"/>
  </hyperlinks>
  <pageMargins left="0.78749999999999998" right="0.78749999999999998" top="0.78749999999999998" bottom="0.78749999999999998" header="0.5" footer="0.5"/>
  <pageSetup paperSize="9" firstPageNumber="0" orientation="portrait" cellComments="asDisplayed" horizontalDpi="300" verticalDpi="300" r:id="rId6"/>
  <headerFooter alignWithMargins="0"/>
  <drawing r:id="rId7"/>
</worksheet>
</file>

<file path=xl/worksheets/sheet4.xml><?xml version="1.0" encoding="utf-8"?>
<worksheet xmlns="http://schemas.openxmlformats.org/spreadsheetml/2006/main" xmlns:r="http://schemas.openxmlformats.org/officeDocument/2006/relationships">
  <dimension ref="A1:M647"/>
  <sheetViews>
    <sheetView topLeftCell="A343" workbookViewId="0">
      <selection activeCell="B380" sqref="B380"/>
    </sheetView>
  </sheetViews>
  <sheetFormatPr defaultRowHeight="12.75"/>
  <cols>
    <col min="1" max="1" width="53.28515625" style="65" bestFit="1" customWidth="1"/>
    <col min="2" max="5" width="8.85546875" style="65" customWidth="1"/>
    <col min="6" max="6" width="9.42578125" style="65" bestFit="1" customWidth="1"/>
    <col min="7" max="7" width="11.28515625" style="64" bestFit="1" customWidth="1"/>
  </cols>
  <sheetData>
    <row r="1" spans="1:13" s="10" customFormat="1">
      <c r="A1" s="6" t="s">
        <v>390</v>
      </c>
      <c r="B1" s="7"/>
      <c r="C1" s="63" t="s">
        <v>391</v>
      </c>
      <c r="D1" s="9"/>
      <c r="E1" s="9"/>
      <c r="F1" s="9"/>
      <c r="G1" s="48"/>
      <c r="H1" s="9"/>
      <c r="I1" s="9"/>
      <c r="J1" s="9"/>
      <c r="K1" s="9"/>
      <c r="L1" s="9"/>
      <c r="M1" s="9"/>
    </row>
    <row r="2" spans="1:13" s="70" customFormat="1">
      <c r="B2" s="71"/>
      <c r="C2" s="72"/>
      <c r="G2" s="142"/>
    </row>
    <row r="3" spans="1:13">
      <c r="A3" s="73" t="s">
        <v>441</v>
      </c>
      <c r="B3" s="73" t="s">
        <v>1041</v>
      </c>
      <c r="C3" s="73" t="s">
        <v>1041</v>
      </c>
      <c r="D3" s="73" t="s">
        <v>442</v>
      </c>
      <c r="E3" s="73" t="s">
        <v>444</v>
      </c>
      <c r="F3" s="73" t="s">
        <v>445</v>
      </c>
      <c r="G3" s="73" t="s">
        <v>443</v>
      </c>
    </row>
    <row r="4" spans="1:13">
      <c r="A4" s="74"/>
      <c r="B4" s="73" t="s">
        <v>446</v>
      </c>
      <c r="C4" s="73" t="s">
        <v>447</v>
      </c>
      <c r="D4" s="73" t="s">
        <v>448</v>
      </c>
      <c r="E4" s="73" t="s">
        <v>448</v>
      </c>
      <c r="F4" s="73" t="s">
        <v>448</v>
      </c>
      <c r="G4" s="73" t="s">
        <v>449</v>
      </c>
    </row>
    <row r="5" spans="1:13" s="70" customFormat="1">
      <c r="A5" s="75"/>
      <c r="B5" s="76"/>
      <c r="C5" s="76"/>
      <c r="D5" s="76"/>
      <c r="E5" s="76"/>
      <c r="F5" s="10"/>
      <c r="G5" s="76"/>
    </row>
    <row r="6" spans="1:13">
      <c r="A6" s="65" t="s">
        <v>450</v>
      </c>
      <c r="B6" s="64">
        <v>1522</v>
      </c>
      <c r="C6" s="64">
        <v>362</v>
      </c>
      <c r="D6" s="64">
        <v>1.3</v>
      </c>
      <c r="E6" s="64">
        <v>7.5</v>
      </c>
      <c r="F6" s="64">
        <v>79.2</v>
      </c>
      <c r="G6" s="64" t="s">
        <v>451</v>
      </c>
    </row>
    <row r="7" spans="1:13">
      <c r="A7" s="65" t="s">
        <v>452</v>
      </c>
      <c r="B7" s="64">
        <v>1743</v>
      </c>
      <c r="C7" s="64">
        <v>416</v>
      </c>
      <c r="D7" s="64">
        <v>9.8000000000000007</v>
      </c>
      <c r="E7" s="64">
        <v>4.3</v>
      </c>
      <c r="F7" s="64">
        <v>76.900000000000006</v>
      </c>
      <c r="G7" s="64" t="s">
        <v>451</v>
      </c>
    </row>
    <row r="8" spans="1:13">
      <c r="A8" s="65" t="s">
        <v>453</v>
      </c>
      <c r="B8" s="64">
        <v>1544</v>
      </c>
      <c r="C8" s="64">
        <v>367</v>
      </c>
      <c r="D8" s="64">
        <v>2.7</v>
      </c>
      <c r="E8" s="64">
        <v>6.7</v>
      </c>
      <c r="F8" s="64">
        <v>78.599999999999994</v>
      </c>
      <c r="G8" s="64">
        <v>0</v>
      </c>
    </row>
    <row r="9" spans="1:13">
      <c r="A9" s="65" t="s">
        <v>454</v>
      </c>
      <c r="B9" s="64">
        <v>1591</v>
      </c>
      <c r="C9" s="64">
        <v>379</v>
      </c>
      <c r="D9" s="64">
        <v>4.5</v>
      </c>
      <c r="E9" s="64">
        <v>6.5</v>
      </c>
      <c r="F9" s="64">
        <v>81</v>
      </c>
      <c r="G9" s="64">
        <v>0</v>
      </c>
    </row>
    <row r="10" spans="1:13">
      <c r="A10" s="65" t="s">
        <v>455</v>
      </c>
      <c r="B10" s="64">
        <v>1657</v>
      </c>
      <c r="C10" s="64">
        <v>349</v>
      </c>
      <c r="D10" s="64">
        <v>4.3</v>
      </c>
      <c r="E10" s="64">
        <v>7.7</v>
      </c>
      <c r="F10" s="64">
        <v>80.400000000000006</v>
      </c>
      <c r="G10" s="64">
        <v>0</v>
      </c>
    </row>
    <row r="11" spans="1:13">
      <c r="A11" s="65" t="s">
        <v>456</v>
      </c>
      <c r="B11" s="64">
        <v>552</v>
      </c>
      <c r="C11" s="64">
        <v>131</v>
      </c>
      <c r="D11" s="64">
        <v>5.0999999999999996</v>
      </c>
      <c r="E11" s="64">
        <v>3.27</v>
      </c>
      <c r="F11" s="64">
        <v>18.8</v>
      </c>
      <c r="G11" s="64">
        <v>0</v>
      </c>
    </row>
    <row r="12" spans="1:13">
      <c r="A12" s="65" t="s">
        <v>457</v>
      </c>
      <c r="B12" s="64">
        <v>1560</v>
      </c>
      <c r="C12" s="64">
        <v>371</v>
      </c>
      <c r="D12" s="64">
        <v>6.5</v>
      </c>
      <c r="E12" s="64">
        <v>10.5</v>
      </c>
      <c r="F12" s="64">
        <v>67.099999999999994</v>
      </c>
      <c r="G12" s="64">
        <v>0</v>
      </c>
    </row>
    <row r="13" spans="1:13">
      <c r="A13" s="65" t="s">
        <v>458</v>
      </c>
      <c r="B13" s="64">
        <v>739</v>
      </c>
      <c r="C13" s="64">
        <v>176</v>
      </c>
      <c r="D13" s="64">
        <v>5.3</v>
      </c>
      <c r="E13" s="64">
        <v>2.4</v>
      </c>
      <c r="F13" s="64">
        <v>20.7</v>
      </c>
      <c r="G13" s="64">
        <v>0</v>
      </c>
    </row>
    <row r="14" spans="1:13">
      <c r="A14" s="65" t="s">
        <v>459</v>
      </c>
      <c r="B14" s="64">
        <v>540</v>
      </c>
      <c r="C14" s="64">
        <v>129</v>
      </c>
      <c r="D14" s="64">
        <v>2</v>
      </c>
      <c r="E14" s="64">
        <v>2.08</v>
      </c>
      <c r="F14" s="64">
        <v>18.8</v>
      </c>
      <c r="G14" s="64">
        <v>0</v>
      </c>
    </row>
    <row r="15" spans="1:13">
      <c r="A15" s="65" t="s">
        <v>460</v>
      </c>
      <c r="B15" s="64">
        <v>585</v>
      </c>
      <c r="C15" s="64">
        <v>139</v>
      </c>
      <c r="D15" s="64">
        <v>5.4</v>
      </c>
      <c r="E15" s="64">
        <v>1.61</v>
      </c>
      <c r="F15" s="64">
        <v>21</v>
      </c>
      <c r="G15" s="64">
        <v>0</v>
      </c>
    </row>
    <row r="16" spans="1:13">
      <c r="A16" s="65" t="s">
        <v>461</v>
      </c>
      <c r="B16" s="64">
        <v>682</v>
      </c>
      <c r="C16" s="64">
        <v>162</v>
      </c>
      <c r="D16" s="64">
        <v>11.2</v>
      </c>
      <c r="E16" s="64">
        <v>4.9000000000000004</v>
      </c>
      <c r="F16" s="64">
        <v>9.8000000000000007</v>
      </c>
      <c r="G16" s="64">
        <v>0</v>
      </c>
    </row>
    <row r="17" spans="1:7">
      <c r="A17" s="65" t="s">
        <v>462</v>
      </c>
      <c r="B17" s="64">
        <v>1908</v>
      </c>
      <c r="C17" s="64">
        <v>454</v>
      </c>
      <c r="D17" s="64">
        <v>13</v>
      </c>
      <c r="E17" s="64">
        <v>7.6</v>
      </c>
      <c r="F17" s="64">
        <v>73.8</v>
      </c>
      <c r="G17" s="64">
        <v>0</v>
      </c>
    </row>
    <row r="18" spans="1:7">
      <c r="A18" s="65" t="s">
        <v>463</v>
      </c>
      <c r="B18" s="64">
        <v>680</v>
      </c>
      <c r="C18" s="64">
        <v>162</v>
      </c>
      <c r="D18" s="64">
        <v>5</v>
      </c>
      <c r="E18" s="64">
        <v>1.2</v>
      </c>
      <c r="F18" s="64">
        <v>10</v>
      </c>
      <c r="G18" s="64">
        <v>0</v>
      </c>
    </row>
    <row r="19" spans="1:7">
      <c r="A19" s="65" t="s">
        <v>464</v>
      </c>
      <c r="B19" s="64">
        <v>1441</v>
      </c>
      <c r="C19" s="64">
        <v>343</v>
      </c>
      <c r="D19" s="64">
        <v>1.5</v>
      </c>
      <c r="E19" s="64">
        <v>9.5</v>
      </c>
      <c r="F19" s="64">
        <v>72</v>
      </c>
      <c r="G19" s="64">
        <v>0</v>
      </c>
    </row>
    <row r="20" spans="1:7">
      <c r="A20" s="65" t="s">
        <v>465</v>
      </c>
      <c r="B20" s="64">
        <v>1470</v>
      </c>
      <c r="C20" s="64">
        <v>350</v>
      </c>
      <c r="D20" s="64">
        <v>3.5</v>
      </c>
      <c r="E20" s="64">
        <v>7.7</v>
      </c>
      <c r="F20" s="64">
        <v>71.2</v>
      </c>
      <c r="G20" s="64">
        <v>0</v>
      </c>
    </row>
    <row r="22" spans="1:7">
      <c r="A22" s="73" t="s">
        <v>466</v>
      </c>
      <c r="B22" s="73" t="s">
        <v>1041</v>
      </c>
      <c r="C22" s="73" t="s">
        <v>1041</v>
      </c>
      <c r="D22" s="73" t="s">
        <v>442</v>
      </c>
      <c r="E22" s="73" t="s">
        <v>444</v>
      </c>
      <c r="F22" s="73" t="s">
        <v>445</v>
      </c>
      <c r="G22" s="73" t="s">
        <v>443</v>
      </c>
    </row>
    <row r="23" spans="1:7">
      <c r="A23" s="74"/>
      <c r="B23" s="73" t="s">
        <v>446</v>
      </c>
      <c r="C23" s="73" t="s">
        <v>447</v>
      </c>
      <c r="D23" s="73" t="s">
        <v>448</v>
      </c>
      <c r="E23" s="73" t="s">
        <v>448</v>
      </c>
      <c r="F23" s="73" t="s">
        <v>448</v>
      </c>
      <c r="G23" s="73" t="s">
        <v>449</v>
      </c>
    </row>
    <row r="24" spans="1:7">
      <c r="A24" s="10"/>
      <c r="B24" s="76"/>
      <c r="C24" s="76"/>
      <c r="D24" s="76"/>
      <c r="E24" s="76"/>
      <c r="F24" s="10"/>
      <c r="G24" s="76"/>
    </row>
    <row r="25" spans="1:7">
      <c r="A25" s="65" t="s">
        <v>467</v>
      </c>
      <c r="B25" s="64">
        <v>424</v>
      </c>
      <c r="C25" s="64">
        <v>101</v>
      </c>
      <c r="D25" s="64">
        <v>0</v>
      </c>
      <c r="E25" s="64">
        <v>1.21</v>
      </c>
      <c r="F25" s="64">
        <v>24.2</v>
      </c>
      <c r="G25" s="64">
        <v>0</v>
      </c>
    </row>
    <row r="26" spans="1:7">
      <c r="A26" s="65" t="s">
        <v>468</v>
      </c>
      <c r="B26" s="64">
        <v>700</v>
      </c>
      <c r="C26" s="64">
        <v>166</v>
      </c>
      <c r="D26" s="64">
        <v>8.8000000000000007</v>
      </c>
      <c r="E26" s="64">
        <v>4.9000000000000004</v>
      </c>
      <c r="F26" s="64">
        <v>17.100000000000001</v>
      </c>
      <c r="G26" s="64">
        <v>0</v>
      </c>
    </row>
    <row r="27" spans="1:7">
      <c r="A27" s="65" t="s">
        <v>469</v>
      </c>
      <c r="B27" s="64">
        <v>1172</v>
      </c>
      <c r="C27" s="64">
        <v>279</v>
      </c>
      <c r="D27" s="64">
        <v>7.1</v>
      </c>
      <c r="E27" s="64">
        <v>7</v>
      </c>
      <c r="F27" s="64">
        <v>46.2</v>
      </c>
      <c r="G27" s="64">
        <v>0</v>
      </c>
    </row>
    <row r="28" spans="1:7">
      <c r="A28" s="65" t="s">
        <v>470</v>
      </c>
      <c r="B28" s="64">
        <v>589</v>
      </c>
      <c r="C28" s="64">
        <v>140</v>
      </c>
      <c r="D28" s="64">
        <v>4.9000000000000004</v>
      </c>
      <c r="E28" s="64">
        <v>8.75</v>
      </c>
      <c r="F28" s="64">
        <v>15.4</v>
      </c>
      <c r="G28" s="64">
        <v>0</v>
      </c>
    </row>
    <row r="29" spans="1:7">
      <c r="A29" s="65" t="s">
        <v>471</v>
      </c>
      <c r="B29" s="64">
        <v>162</v>
      </c>
      <c r="C29" s="64">
        <v>38</v>
      </c>
      <c r="D29" s="64">
        <v>0.1</v>
      </c>
      <c r="E29" s="64">
        <v>0.65</v>
      </c>
      <c r="F29" s="64">
        <v>8.6</v>
      </c>
      <c r="G29" s="64">
        <v>0</v>
      </c>
    </row>
    <row r="31" spans="1:7">
      <c r="A31" s="73" t="s">
        <v>472</v>
      </c>
      <c r="B31" s="73" t="s">
        <v>1041</v>
      </c>
      <c r="C31" s="73" t="s">
        <v>1041</v>
      </c>
      <c r="D31" s="73" t="s">
        <v>442</v>
      </c>
      <c r="E31" s="73" t="s">
        <v>444</v>
      </c>
      <c r="F31" s="73" t="s">
        <v>445</v>
      </c>
      <c r="G31" s="73" t="s">
        <v>443</v>
      </c>
    </row>
    <row r="32" spans="1:7">
      <c r="A32" s="74"/>
      <c r="B32" s="73" t="s">
        <v>446</v>
      </c>
      <c r="C32" s="73" t="s">
        <v>447</v>
      </c>
      <c r="D32" s="73" t="s">
        <v>448</v>
      </c>
      <c r="E32" s="73" t="s">
        <v>448</v>
      </c>
      <c r="F32" s="73" t="s">
        <v>448</v>
      </c>
      <c r="G32" s="73" t="s">
        <v>449</v>
      </c>
    </row>
    <row r="33" spans="1:7">
      <c r="A33" s="10"/>
      <c r="B33" s="76"/>
      <c r="C33" s="76"/>
      <c r="D33" s="76"/>
      <c r="E33" s="76"/>
      <c r="F33" s="10"/>
      <c r="G33" s="76"/>
    </row>
    <row r="34" spans="1:7">
      <c r="A34" s="65" t="s">
        <v>473</v>
      </c>
      <c r="B34" s="64">
        <v>302</v>
      </c>
      <c r="C34" s="64">
        <v>72</v>
      </c>
      <c r="D34" s="64">
        <v>3.5</v>
      </c>
      <c r="E34" s="64">
        <v>4.2</v>
      </c>
      <c r="F34" s="64">
        <v>5.9</v>
      </c>
      <c r="G34" s="64">
        <v>14</v>
      </c>
    </row>
    <row r="35" spans="1:7">
      <c r="A35" s="65" t="s">
        <v>474</v>
      </c>
      <c r="B35" s="64">
        <v>445</v>
      </c>
      <c r="C35" s="64">
        <v>106</v>
      </c>
      <c r="D35" s="64">
        <v>3.1</v>
      </c>
      <c r="E35" s="64">
        <v>3.5</v>
      </c>
      <c r="F35" s="64">
        <v>16</v>
      </c>
      <c r="G35" s="64">
        <v>13</v>
      </c>
    </row>
    <row r="36" spans="1:7">
      <c r="A36" s="65" t="s">
        <v>475</v>
      </c>
      <c r="B36" s="64">
        <v>280</v>
      </c>
      <c r="C36" s="64">
        <v>67</v>
      </c>
      <c r="D36" s="64">
        <v>1</v>
      </c>
      <c r="E36" s="64">
        <v>3</v>
      </c>
      <c r="F36" s="64">
        <v>4</v>
      </c>
      <c r="G36" s="64">
        <v>3</v>
      </c>
    </row>
    <row r="37" spans="1:7">
      <c r="A37" s="65" t="s">
        <v>476</v>
      </c>
      <c r="B37" s="64">
        <v>277</v>
      </c>
      <c r="C37" s="64">
        <v>66</v>
      </c>
      <c r="D37" s="64">
        <v>2.4</v>
      </c>
      <c r="E37" s="64">
        <v>4</v>
      </c>
      <c r="F37" s="64">
        <v>7.3</v>
      </c>
      <c r="G37" s="64">
        <v>8</v>
      </c>
    </row>
    <row r="38" spans="1:7">
      <c r="A38" s="65" t="s">
        <v>477</v>
      </c>
      <c r="B38" s="64">
        <v>435</v>
      </c>
      <c r="C38" s="64">
        <v>104</v>
      </c>
      <c r="D38" s="64">
        <v>3.1</v>
      </c>
      <c r="E38" s="64">
        <v>3.8</v>
      </c>
      <c r="F38" s="64">
        <v>15.2</v>
      </c>
      <c r="G38" s="64">
        <v>13</v>
      </c>
    </row>
    <row r="39" spans="1:7">
      <c r="A39" s="65" t="s">
        <v>478</v>
      </c>
      <c r="B39" s="64">
        <v>413</v>
      </c>
      <c r="C39" s="64">
        <v>98</v>
      </c>
      <c r="D39" s="64">
        <v>2.7</v>
      </c>
      <c r="E39" s="64">
        <v>3.5</v>
      </c>
      <c r="F39" s="64">
        <v>14.9</v>
      </c>
      <c r="G39" s="64">
        <v>12</v>
      </c>
    </row>
    <row r="40" spans="1:7">
      <c r="A40" s="65" t="s">
        <v>479</v>
      </c>
      <c r="B40" s="64">
        <v>252</v>
      </c>
      <c r="C40" s="64">
        <v>60</v>
      </c>
      <c r="D40" s="64">
        <v>1.1000000000000001</v>
      </c>
      <c r="E40" s="64">
        <v>4.0999999999999996</v>
      </c>
      <c r="F40" s="64">
        <v>8.4</v>
      </c>
      <c r="G40" s="64">
        <v>3</v>
      </c>
    </row>
    <row r="41" spans="1:7">
      <c r="A41" s="65" t="s">
        <v>480</v>
      </c>
      <c r="C41" s="64">
        <v>420</v>
      </c>
      <c r="D41" s="77">
        <v>16.100000000000001</v>
      </c>
      <c r="E41" s="77">
        <v>2.7</v>
      </c>
      <c r="F41" s="77">
        <v>2.8</v>
      </c>
      <c r="G41" s="77"/>
    </row>
    <row r="42" spans="1:7">
      <c r="A42" s="65" t="s">
        <v>481</v>
      </c>
      <c r="B42" s="64">
        <v>386</v>
      </c>
      <c r="C42" s="64">
        <v>92</v>
      </c>
      <c r="D42" s="64">
        <v>1</v>
      </c>
      <c r="E42" s="64">
        <v>4.0999999999999996</v>
      </c>
      <c r="F42" s="64">
        <v>17.5</v>
      </c>
      <c r="G42" s="64">
        <v>3</v>
      </c>
    </row>
    <row r="43" spans="1:7">
      <c r="A43" s="65" t="s">
        <v>482</v>
      </c>
      <c r="B43" s="64">
        <v>207</v>
      </c>
      <c r="C43" s="64">
        <v>49</v>
      </c>
      <c r="D43" s="64">
        <v>0.1</v>
      </c>
      <c r="E43" s="64">
        <v>3.9</v>
      </c>
      <c r="F43" s="64">
        <v>8.1</v>
      </c>
      <c r="G43" s="64">
        <v>1</v>
      </c>
    </row>
    <row r="44" spans="1:7">
      <c r="A44" s="65" t="s">
        <v>483</v>
      </c>
      <c r="B44" s="64">
        <v>210</v>
      </c>
      <c r="C44" s="64">
        <v>50</v>
      </c>
      <c r="D44" s="64">
        <v>0.1</v>
      </c>
      <c r="E44" s="64">
        <v>4.0999999999999996</v>
      </c>
      <c r="F44" s="64">
        <v>8.1</v>
      </c>
      <c r="G44" s="64">
        <v>1</v>
      </c>
    </row>
    <row r="45" spans="1:7">
      <c r="A45" s="65" t="s">
        <v>484</v>
      </c>
      <c r="B45" s="64">
        <v>430</v>
      </c>
      <c r="C45" s="64">
        <v>102</v>
      </c>
      <c r="D45" s="64">
        <v>2.7</v>
      </c>
      <c r="E45" s="64">
        <v>3.5</v>
      </c>
      <c r="F45" s="64">
        <v>16.5</v>
      </c>
      <c r="G45" s="64">
        <v>9</v>
      </c>
    </row>
    <row r="46" spans="1:7">
      <c r="A46" s="65" t="s">
        <v>485</v>
      </c>
      <c r="B46" s="64">
        <v>254</v>
      </c>
      <c r="C46" s="64">
        <v>60</v>
      </c>
      <c r="D46" s="64">
        <v>1</v>
      </c>
      <c r="E46" s="64">
        <v>5.2</v>
      </c>
      <c r="F46" s="64">
        <v>5.3</v>
      </c>
      <c r="G46" s="64">
        <v>3</v>
      </c>
    </row>
    <row r="47" spans="1:7">
      <c r="A47" s="65" t="s">
        <v>486</v>
      </c>
      <c r="B47" s="64">
        <v>214</v>
      </c>
      <c r="C47" s="64">
        <v>51</v>
      </c>
      <c r="D47" s="64">
        <v>0.1</v>
      </c>
      <c r="E47" s="64">
        <v>4.2</v>
      </c>
      <c r="F47" s="64">
        <v>7.4</v>
      </c>
      <c r="G47" s="64">
        <v>1</v>
      </c>
    </row>
    <row r="48" spans="1:7">
      <c r="A48" s="65" t="s">
        <v>487</v>
      </c>
      <c r="B48" s="64">
        <v>188</v>
      </c>
      <c r="C48" s="64">
        <v>45</v>
      </c>
      <c r="D48" s="64">
        <v>0.1</v>
      </c>
      <c r="E48" s="64">
        <v>4.5999999999999996</v>
      </c>
      <c r="F48" s="64">
        <v>6.2</v>
      </c>
      <c r="G48" s="64">
        <v>1</v>
      </c>
    </row>
    <row r="49" spans="1:7">
      <c r="A49" s="65" t="s">
        <v>488</v>
      </c>
      <c r="B49" s="64">
        <v>386</v>
      </c>
      <c r="C49" s="64">
        <v>92</v>
      </c>
      <c r="D49" s="64">
        <v>1</v>
      </c>
      <c r="E49" s="64">
        <v>4.0999999999999996</v>
      </c>
      <c r="F49" s="64">
        <v>17.5</v>
      </c>
      <c r="G49" s="64">
        <v>3</v>
      </c>
    </row>
    <row r="50" spans="1:7">
      <c r="A50" s="65" t="s">
        <v>489</v>
      </c>
      <c r="B50" s="64">
        <v>207</v>
      </c>
      <c r="C50" s="64">
        <v>49</v>
      </c>
      <c r="D50" s="64">
        <v>0.1</v>
      </c>
      <c r="E50" s="64">
        <v>3.9</v>
      </c>
      <c r="F50" s="64">
        <v>8.1</v>
      </c>
      <c r="G50" s="64">
        <v>1</v>
      </c>
    </row>
    <row r="51" spans="1:7">
      <c r="A51" s="65" t="s">
        <v>490</v>
      </c>
      <c r="B51" s="64">
        <v>210</v>
      </c>
      <c r="C51" s="64">
        <v>50</v>
      </c>
      <c r="D51" s="64">
        <v>0.1</v>
      </c>
      <c r="E51" s="64">
        <v>4.0999999999999996</v>
      </c>
      <c r="F51" s="64">
        <v>8.1</v>
      </c>
      <c r="G51" s="64">
        <v>1</v>
      </c>
    </row>
    <row r="52" spans="1:7">
      <c r="A52" s="65" t="s">
        <v>491</v>
      </c>
      <c r="B52" s="64">
        <v>430</v>
      </c>
      <c r="C52" s="64">
        <v>102</v>
      </c>
      <c r="D52" s="64">
        <v>2.7</v>
      </c>
      <c r="E52" s="64">
        <v>3.5</v>
      </c>
      <c r="F52" s="64">
        <v>16.5</v>
      </c>
      <c r="G52" s="64">
        <v>9</v>
      </c>
    </row>
    <row r="53" spans="1:7">
      <c r="A53" s="65" t="s">
        <v>492</v>
      </c>
      <c r="B53" s="64">
        <v>254</v>
      </c>
      <c r="C53" s="64">
        <v>60</v>
      </c>
      <c r="D53" s="64">
        <v>1</v>
      </c>
      <c r="E53" s="64">
        <v>5.2</v>
      </c>
      <c r="F53" s="64">
        <v>5.3</v>
      </c>
      <c r="G53" s="64">
        <v>3</v>
      </c>
    </row>
    <row r="54" spans="1:7">
      <c r="A54" s="65" t="s">
        <v>493</v>
      </c>
      <c r="B54" s="64">
        <v>214</v>
      </c>
      <c r="C54" s="64">
        <v>51</v>
      </c>
      <c r="D54" s="64">
        <v>0.1</v>
      </c>
      <c r="E54" s="64">
        <v>4.2</v>
      </c>
      <c r="F54" s="64">
        <v>7.4</v>
      </c>
      <c r="G54" s="64">
        <v>1</v>
      </c>
    </row>
    <row r="55" spans="1:7">
      <c r="A55" s="65" t="s">
        <v>494</v>
      </c>
      <c r="B55" s="64">
        <v>188</v>
      </c>
      <c r="C55" s="64">
        <v>45</v>
      </c>
      <c r="D55" s="64">
        <v>0.1</v>
      </c>
      <c r="E55" s="64">
        <v>4.5999999999999996</v>
      </c>
      <c r="F55" s="64">
        <v>6.2</v>
      </c>
      <c r="G55" s="64">
        <v>1</v>
      </c>
    </row>
    <row r="57" spans="1:7">
      <c r="A57" s="73" t="s">
        <v>495</v>
      </c>
      <c r="B57" s="73" t="s">
        <v>1041</v>
      </c>
      <c r="C57" s="73" t="s">
        <v>1041</v>
      </c>
      <c r="D57" s="73" t="s">
        <v>442</v>
      </c>
      <c r="E57" s="73" t="s">
        <v>444</v>
      </c>
      <c r="F57" s="73" t="s">
        <v>445</v>
      </c>
      <c r="G57" s="73" t="s">
        <v>443</v>
      </c>
    </row>
    <row r="58" spans="1:7">
      <c r="A58" s="74"/>
      <c r="B58" s="73" t="s">
        <v>446</v>
      </c>
      <c r="C58" s="73" t="s">
        <v>447</v>
      </c>
      <c r="D58" s="73" t="s">
        <v>448</v>
      </c>
      <c r="E58" s="73" t="s">
        <v>448</v>
      </c>
      <c r="F58" s="73" t="s">
        <v>448</v>
      </c>
      <c r="G58" s="73" t="s">
        <v>449</v>
      </c>
    </row>
    <row r="59" spans="1:7">
      <c r="A59" s="10"/>
      <c r="B59" s="76"/>
      <c r="C59" s="76"/>
      <c r="D59" s="76"/>
      <c r="E59" s="76"/>
      <c r="F59" s="10"/>
      <c r="G59" s="76"/>
    </row>
    <row r="60" spans="1:7">
      <c r="A60" s="65" t="s">
        <v>496</v>
      </c>
      <c r="B60" s="64">
        <v>368</v>
      </c>
      <c r="C60" s="64">
        <v>88</v>
      </c>
      <c r="D60" s="64">
        <v>0.2</v>
      </c>
      <c r="E60" s="64">
        <v>0.2</v>
      </c>
      <c r="F60" s="64">
        <v>22.6</v>
      </c>
      <c r="G60" s="64">
        <v>0</v>
      </c>
    </row>
    <row r="61" spans="1:7">
      <c r="A61" s="65" t="s">
        <v>497</v>
      </c>
      <c r="B61" s="64">
        <v>326</v>
      </c>
      <c r="C61" s="64">
        <v>78</v>
      </c>
      <c r="D61" s="64">
        <v>0.2</v>
      </c>
      <c r="E61" s="64">
        <v>0.5</v>
      </c>
      <c r="F61" s="64">
        <v>19.8</v>
      </c>
      <c r="G61" s="64">
        <v>0</v>
      </c>
    </row>
    <row r="62" spans="1:7">
      <c r="A62" s="65" t="s">
        <v>498</v>
      </c>
      <c r="B62" s="64">
        <v>264</v>
      </c>
      <c r="C62" s="64">
        <v>62</v>
      </c>
      <c r="D62" s="64">
        <v>0.1</v>
      </c>
      <c r="E62" s="64">
        <v>0.4</v>
      </c>
      <c r="F62" s="64">
        <v>16.7</v>
      </c>
      <c r="G62" s="64">
        <v>0</v>
      </c>
    </row>
    <row r="63" spans="1:7">
      <c r="A63" s="65" t="s">
        <v>499</v>
      </c>
      <c r="B63" s="64">
        <v>333</v>
      </c>
      <c r="C63" s="64">
        <v>79</v>
      </c>
      <c r="D63" s="64">
        <v>0.1</v>
      </c>
      <c r="E63" s="64">
        <v>0.4</v>
      </c>
      <c r="F63" s="64">
        <v>20.2</v>
      </c>
      <c r="G63" s="64">
        <v>0</v>
      </c>
    </row>
    <row r="64" spans="1:7">
      <c r="A64" s="65" t="s">
        <v>500</v>
      </c>
      <c r="B64" s="64">
        <v>360</v>
      </c>
      <c r="C64" s="64">
        <v>85</v>
      </c>
      <c r="D64" s="64">
        <v>0.2</v>
      </c>
      <c r="E64" s="64">
        <v>0.8</v>
      </c>
      <c r="F64" s="64">
        <v>21.4</v>
      </c>
      <c r="G64" s="64">
        <v>0</v>
      </c>
    </row>
    <row r="65" spans="1:7">
      <c r="A65" s="65" t="s">
        <v>501</v>
      </c>
      <c r="B65" s="64">
        <v>336</v>
      </c>
      <c r="C65" s="64">
        <v>80</v>
      </c>
      <c r="D65" s="64">
        <v>0.1</v>
      </c>
      <c r="E65" s="64">
        <v>0.4</v>
      </c>
      <c r="F65" s="64">
        <v>20.399999999999999</v>
      </c>
      <c r="G65" s="64">
        <v>0</v>
      </c>
    </row>
    <row r="66" spans="1:7">
      <c r="A66" s="65" t="s">
        <v>502</v>
      </c>
      <c r="B66" s="64">
        <v>308</v>
      </c>
      <c r="C66" s="64">
        <v>73</v>
      </c>
      <c r="D66" s="64">
        <v>0.2</v>
      </c>
      <c r="E66" s="64">
        <v>0.5</v>
      </c>
      <c r="F66" s="64">
        <v>18.8</v>
      </c>
      <c r="G66" s="64">
        <v>0</v>
      </c>
    </row>
    <row r="68" spans="1:7">
      <c r="A68" s="73" t="s">
        <v>503</v>
      </c>
      <c r="B68" s="73" t="s">
        <v>1041</v>
      </c>
      <c r="C68" s="73" t="s">
        <v>1041</v>
      </c>
      <c r="D68" s="73" t="s">
        <v>442</v>
      </c>
      <c r="E68" s="73" t="s">
        <v>444</v>
      </c>
      <c r="F68" s="73" t="s">
        <v>445</v>
      </c>
      <c r="G68" s="73" t="s">
        <v>443</v>
      </c>
    </row>
    <row r="69" spans="1:7">
      <c r="A69" s="74"/>
      <c r="B69" s="73" t="s">
        <v>446</v>
      </c>
      <c r="C69" s="73" t="s">
        <v>447</v>
      </c>
      <c r="D69" s="73" t="s">
        <v>448</v>
      </c>
      <c r="E69" s="73" t="s">
        <v>448</v>
      </c>
      <c r="F69" s="73" t="s">
        <v>448</v>
      </c>
      <c r="G69" s="73" t="s">
        <v>449</v>
      </c>
    </row>
    <row r="70" spans="1:7">
      <c r="A70" s="10"/>
      <c r="B70" s="10"/>
      <c r="C70" s="10"/>
      <c r="D70" s="10"/>
      <c r="E70" s="10"/>
      <c r="F70" s="10"/>
      <c r="G70" s="76"/>
    </row>
    <row r="71" spans="1:7">
      <c r="A71" s="65" t="s">
        <v>504</v>
      </c>
      <c r="B71" s="64">
        <v>1436</v>
      </c>
      <c r="C71" s="64">
        <v>342</v>
      </c>
      <c r="D71" s="64">
        <v>1.2</v>
      </c>
      <c r="E71" s="64">
        <v>26.9</v>
      </c>
      <c r="F71" s="64">
        <v>59.2</v>
      </c>
      <c r="G71" s="64">
        <v>0</v>
      </c>
    </row>
    <row r="72" spans="1:7">
      <c r="A72" s="65" t="s">
        <v>505</v>
      </c>
      <c r="B72" s="64">
        <v>1403</v>
      </c>
      <c r="C72" s="64">
        <v>336</v>
      </c>
      <c r="D72" s="64">
        <v>1.6</v>
      </c>
      <c r="E72" s="64">
        <v>23.5</v>
      </c>
      <c r="F72" s="64">
        <v>59.8</v>
      </c>
      <c r="G72" s="64">
        <v>0</v>
      </c>
    </row>
    <row r="73" spans="1:7">
      <c r="A73" s="65" t="s">
        <v>506</v>
      </c>
      <c r="B73" s="64">
        <v>1424</v>
      </c>
      <c r="C73" s="64">
        <v>339</v>
      </c>
      <c r="D73" s="64">
        <v>1.4</v>
      </c>
      <c r="E73" s="64">
        <v>23.7</v>
      </c>
      <c r="F73" s="64">
        <v>61.5</v>
      </c>
      <c r="G73" s="64">
        <v>0</v>
      </c>
    </row>
    <row r="74" spans="1:7">
      <c r="A74" s="65" t="s">
        <v>507</v>
      </c>
      <c r="B74" s="64">
        <v>1863</v>
      </c>
      <c r="C74" s="64">
        <v>443</v>
      </c>
      <c r="D74" s="64">
        <v>23</v>
      </c>
      <c r="E74" s="64">
        <v>43.8</v>
      </c>
      <c r="F74" s="64">
        <v>16.3</v>
      </c>
      <c r="G74" s="64">
        <v>0</v>
      </c>
    </row>
    <row r="75" spans="1:7">
      <c r="A75" s="65" t="s">
        <v>508</v>
      </c>
      <c r="B75" s="64">
        <v>1390</v>
      </c>
      <c r="C75" s="64">
        <v>331</v>
      </c>
      <c r="D75" s="64">
        <v>0.8</v>
      </c>
      <c r="E75" s="64">
        <v>49.1</v>
      </c>
      <c r="F75" s="64">
        <v>33.6</v>
      </c>
      <c r="G75" s="64">
        <v>0</v>
      </c>
    </row>
    <row r="76" spans="1:7">
      <c r="A76" s="65" t="s">
        <v>509</v>
      </c>
      <c r="B76" s="64">
        <v>1491</v>
      </c>
      <c r="C76" s="64">
        <v>358</v>
      </c>
      <c r="D76" s="64">
        <v>20</v>
      </c>
      <c r="E76" s="64">
        <v>43.4</v>
      </c>
      <c r="F76" s="64">
        <v>23.1</v>
      </c>
      <c r="G76" s="64">
        <v>0</v>
      </c>
    </row>
    <row r="78" spans="1:7">
      <c r="A78" s="73" t="s">
        <v>510</v>
      </c>
      <c r="B78" s="73" t="s">
        <v>1041</v>
      </c>
      <c r="C78" s="73" t="s">
        <v>1041</v>
      </c>
      <c r="D78" s="73" t="s">
        <v>442</v>
      </c>
      <c r="E78" s="73" t="s">
        <v>444</v>
      </c>
      <c r="F78" s="73" t="s">
        <v>445</v>
      </c>
      <c r="G78" s="73" t="s">
        <v>443</v>
      </c>
    </row>
    <row r="79" spans="1:7">
      <c r="A79" s="74"/>
      <c r="B79" s="73" t="s">
        <v>446</v>
      </c>
      <c r="C79" s="73" t="s">
        <v>447</v>
      </c>
      <c r="D79" s="73" t="s">
        <v>448</v>
      </c>
      <c r="E79" s="73" t="s">
        <v>448</v>
      </c>
      <c r="F79" s="73" t="s">
        <v>448</v>
      </c>
      <c r="G79" s="73" t="s">
        <v>449</v>
      </c>
    </row>
    <row r="80" spans="1:7" s="70" customFormat="1">
      <c r="A80" s="10"/>
      <c r="B80" s="76"/>
      <c r="C80" s="76"/>
      <c r="D80" s="76"/>
      <c r="E80" s="76"/>
      <c r="F80" s="10"/>
      <c r="G80" s="76"/>
    </row>
    <row r="81" spans="1:7">
      <c r="A81" s="65" t="s">
        <v>511</v>
      </c>
      <c r="C81" s="64">
        <v>114</v>
      </c>
      <c r="D81" s="77">
        <v>1.9</v>
      </c>
      <c r="E81" s="77">
        <v>22.3</v>
      </c>
      <c r="F81" s="77">
        <v>0.5</v>
      </c>
      <c r="G81" s="77"/>
    </row>
    <row r="82" spans="1:7">
      <c r="A82" s="65" t="s">
        <v>512</v>
      </c>
      <c r="B82" s="64">
        <v>391</v>
      </c>
      <c r="C82" s="64">
        <v>93</v>
      </c>
      <c r="D82" s="64">
        <v>2</v>
      </c>
      <c r="E82" s="64">
        <v>19</v>
      </c>
      <c r="F82" s="64">
        <v>0</v>
      </c>
      <c r="G82" s="64">
        <v>150</v>
      </c>
    </row>
    <row r="83" spans="1:7">
      <c r="A83" s="65" t="s">
        <v>513</v>
      </c>
      <c r="B83" s="64">
        <v>544</v>
      </c>
      <c r="C83" s="64">
        <v>130</v>
      </c>
      <c r="D83" s="64">
        <v>3.9</v>
      </c>
      <c r="E83" s="64">
        <v>19</v>
      </c>
      <c r="F83" s="64">
        <v>0</v>
      </c>
      <c r="G83" s="64">
        <v>270</v>
      </c>
    </row>
    <row r="84" spans="1:7">
      <c r="A84" s="65" t="s">
        <v>514</v>
      </c>
      <c r="B84" s="64">
        <v>642</v>
      </c>
      <c r="C84" s="64">
        <v>153</v>
      </c>
      <c r="D84" s="64">
        <v>8.1</v>
      </c>
      <c r="E84" s="64">
        <v>20</v>
      </c>
      <c r="F84" s="64">
        <v>0</v>
      </c>
      <c r="G84" s="64">
        <v>80</v>
      </c>
    </row>
    <row r="85" spans="1:7">
      <c r="A85" s="65" t="s">
        <v>515</v>
      </c>
      <c r="B85" s="64">
        <v>961</v>
      </c>
      <c r="C85" s="64">
        <v>229</v>
      </c>
      <c r="D85" s="64">
        <v>17.5</v>
      </c>
      <c r="E85" s="64">
        <v>18</v>
      </c>
      <c r="F85" s="64">
        <v>0</v>
      </c>
      <c r="G85" s="64">
        <v>59</v>
      </c>
    </row>
    <row r="86" spans="1:7">
      <c r="A86" s="65" t="s">
        <v>516</v>
      </c>
      <c r="B86" s="64">
        <v>462</v>
      </c>
      <c r="C86" s="64">
        <v>110</v>
      </c>
      <c r="D86" s="64">
        <v>1.6</v>
      </c>
      <c r="E86" s="64">
        <v>16.8</v>
      </c>
      <c r="F86" s="64">
        <v>0.5</v>
      </c>
      <c r="G86" s="64">
        <v>150</v>
      </c>
    </row>
    <row r="87" spans="1:7">
      <c r="A87" s="65" t="s">
        <v>517</v>
      </c>
      <c r="B87" s="64">
        <v>762</v>
      </c>
      <c r="C87" s="64">
        <v>181</v>
      </c>
      <c r="D87" s="64">
        <v>11.7</v>
      </c>
      <c r="E87" s="64">
        <v>19.2</v>
      </c>
      <c r="F87" s="64">
        <v>0</v>
      </c>
      <c r="G87" s="64">
        <v>67</v>
      </c>
    </row>
    <row r="88" spans="1:7">
      <c r="A88" s="65" t="s">
        <v>518</v>
      </c>
      <c r="B88" s="64">
        <v>1471</v>
      </c>
      <c r="C88" s="64">
        <v>350</v>
      </c>
      <c r="D88" s="64">
        <v>32.5</v>
      </c>
      <c r="E88" s="64">
        <v>14.5</v>
      </c>
      <c r="F88" s="64">
        <v>0</v>
      </c>
      <c r="G88" s="64">
        <v>65</v>
      </c>
    </row>
    <row r="89" spans="1:7">
      <c r="A89" s="65" t="s">
        <v>519</v>
      </c>
      <c r="B89" s="64">
        <v>958</v>
      </c>
      <c r="C89" s="64">
        <v>228</v>
      </c>
      <c r="D89" s="64">
        <v>18.100000000000001</v>
      </c>
      <c r="E89" s="64">
        <v>16</v>
      </c>
      <c r="F89" s="64">
        <v>0.4</v>
      </c>
      <c r="G89" s="64">
        <v>140</v>
      </c>
    </row>
    <row r="90" spans="1:7">
      <c r="A90" s="65" t="s">
        <v>520</v>
      </c>
      <c r="B90" s="64">
        <v>1143</v>
      </c>
      <c r="C90" s="64">
        <v>272</v>
      </c>
      <c r="D90" s="64">
        <v>22.6</v>
      </c>
      <c r="E90" s="64">
        <v>20.399999999999999</v>
      </c>
      <c r="F90" s="64">
        <v>0</v>
      </c>
      <c r="G90" s="64">
        <v>71</v>
      </c>
    </row>
    <row r="91" spans="1:7">
      <c r="A91" s="65" t="s">
        <v>521</v>
      </c>
      <c r="B91" s="64">
        <v>1614</v>
      </c>
      <c r="C91" s="64">
        <v>384</v>
      </c>
      <c r="D91" s="64">
        <v>37.200000000000003</v>
      </c>
      <c r="E91" s="64">
        <v>12.4</v>
      </c>
      <c r="F91" s="64">
        <v>0</v>
      </c>
      <c r="G91" s="64">
        <v>75</v>
      </c>
    </row>
    <row r="92" spans="1:7">
      <c r="A92" s="65" t="s">
        <v>522</v>
      </c>
      <c r="B92" s="64">
        <v>504</v>
      </c>
      <c r="C92" s="64">
        <v>120</v>
      </c>
      <c r="D92" s="64">
        <v>6.7</v>
      </c>
      <c r="E92" s="64">
        <v>20.6</v>
      </c>
      <c r="F92" s="64">
        <v>0.6</v>
      </c>
      <c r="G92" s="64" t="s">
        <v>451</v>
      </c>
    </row>
    <row r="93" spans="1:7">
      <c r="A93" s="65" t="s">
        <v>523</v>
      </c>
      <c r="C93" s="64">
        <v>117</v>
      </c>
      <c r="D93" s="77">
        <v>1.4</v>
      </c>
      <c r="E93" s="64">
        <v>24.3</v>
      </c>
      <c r="F93" s="77">
        <v>0.5</v>
      </c>
      <c r="G93" s="77"/>
    </row>
    <row r="94" spans="1:7">
      <c r="A94" s="65" t="s">
        <v>524</v>
      </c>
      <c r="C94" s="64">
        <v>128</v>
      </c>
      <c r="D94" s="77">
        <v>4.3</v>
      </c>
      <c r="E94" s="77">
        <v>20.7</v>
      </c>
      <c r="F94" s="77">
        <v>0.5</v>
      </c>
      <c r="G94" s="77"/>
    </row>
    <row r="95" spans="1:7">
      <c r="A95" s="65" t="s">
        <v>525</v>
      </c>
      <c r="C95" s="64">
        <v>161</v>
      </c>
      <c r="D95" s="77">
        <v>7.9</v>
      </c>
      <c r="E95" s="77">
        <v>21.1</v>
      </c>
      <c r="F95" s="77"/>
      <c r="G95" s="77"/>
    </row>
    <row r="96" spans="1:7">
      <c r="A96" s="65" t="s">
        <v>526</v>
      </c>
      <c r="B96" s="64">
        <v>550</v>
      </c>
      <c r="C96" s="64">
        <v>140</v>
      </c>
      <c r="D96" s="64">
        <v>4.7</v>
      </c>
      <c r="E96" s="64">
        <v>21.9</v>
      </c>
      <c r="F96" s="64">
        <v>0</v>
      </c>
      <c r="G96" s="64">
        <v>75</v>
      </c>
    </row>
    <row r="97" spans="1:7">
      <c r="A97" s="65" t="s">
        <v>527</v>
      </c>
      <c r="B97" s="64">
        <v>580</v>
      </c>
      <c r="C97" s="64">
        <v>138</v>
      </c>
      <c r="D97" s="64">
        <v>4</v>
      </c>
      <c r="E97" s="64">
        <v>21.6</v>
      </c>
      <c r="F97" s="64">
        <v>0</v>
      </c>
      <c r="G97" s="64">
        <v>75</v>
      </c>
    </row>
    <row r="98" spans="1:7">
      <c r="A98" s="65" t="s">
        <v>528</v>
      </c>
      <c r="B98" s="64">
        <v>460</v>
      </c>
      <c r="C98" s="64">
        <v>110</v>
      </c>
      <c r="D98" s="64">
        <v>1</v>
      </c>
      <c r="E98" s="64">
        <v>23.3</v>
      </c>
      <c r="F98" s="64">
        <v>0</v>
      </c>
      <c r="G98" s="64">
        <v>50</v>
      </c>
    </row>
    <row r="99" spans="1:7">
      <c r="A99" s="65" t="s">
        <v>529</v>
      </c>
      <c r="C99" s="64">
        <v>139</v>
      </c>
      <c r="D99" s="77">
        <v>8.1</v>
      </c>
      <c r="E99" s="77">
        <v>15</v>
      </c>
      <c r="F99" s="77">
        <v>0.9</v>
      </c>
      <c r="G99" s="77"/>
    </row>
    <row r="100" spans="1:7">
      <c r="A100" s="65" t="s">
        <v>530</v>
      </c>
      <c r="B100" s="64">
        <v>515</v>
      </c>
      <c r="C100" s="64">
        <v>123</v>
      </c>
      <c r="D100" s="64">
        <v>3.6</v>
      </c>
      <c r="E100" s="64">
        <v>22.4</v>
      </c>
      <c r="F100" s="64">
        <v>0</v>
      </c>
      <c r="G100" s="64">
        <v>65</v>
      </c>
    </row>
    <row r="101" spans="1:7">
      <c r="A101" s="65" t="s">
        <v>531</v>
      </c>
      <c r="C101" s="64">
        <v>204</v>
      </c>
      <c r="D101" s="77">
        <v>14.6</v>
      </c>
      <c r="E101" s="77">
        <v>17.2</v>
      </c>
      <c r="F101" s="77"/>
      <c r="G101" s="77"/>
    </row>
    <row r="102" spans="1:7">
      <c r="A102" s="65" t="s">
        <v>532</v>
      </c>
      <c r="B102" s="64">
        <v>588</v>
      </c>
      <c r="C102" s="64">
        <v>140</v>
      </c>
      <c r="D102" s="64">
        <v>4.9000000000000004</v>
      </c>
      <c r="E102" s="64">
        <v>19</v>
      </c>
      <c r="F102" s="64">
        <v>4</v>
      </c>
      <c r="G102" s="64">
        <v>360</v>
      </c>
    </row>
    <row r="103" spans="1:7">
      <c r="A103" s="65" t="s">
        <v>533</v>
      </c>
      <c r="B103" s="64">
        <v>584</v>
      </c>
      <c r="C103" s="64">
        <v>139</v>
      </c>
      <c r="D103" s="64">
        <v>6.1</v>
      </c>
      <c r="E103" s="64">
        <v>20.8</v>
      </c>
      <c r="F103" s="64">
        <v>0</v>
      </c>
      <c r="G103" s="64">
        <v>65</v>
      </c>
    </row>
    <row r="104" spans="1:7">
      <c r="A104" s="65" t="s">
        <v>534</v>
      </c>
      <c r="B104" s="64">
        <v>549</v>
      </c>
      <c r="C104" s="64">
        <v>131</v>
      </c>
      <c r="D104" s="64">
        <v>4.8</v>
      </c>
      <c r="E104" s="64">
        <v>20</v>
      </c>
      <c r="F104" s="64">
        <v>0</v>
      </c>
      <c r="G104" s="64">
        <v>300</v>
      </c>
    </row>
    <row r="105" spans="1:7">
      <c r="A105" s="65" t="s">
        <v>535</v>
      </c>
      <c r="B105" s="64">
        <v>1201</v>
      </c>
      <c r="C105" s="64">
        <v>286</v>
      </c>
      <c r="D105" s="64">
        <v>25</v>
      </c>
      <c r="E105" s="64">
        <v>15.4</v>
      </c>
      <c r="F105" s="64">
        <v>0</v>
      </c>
      <c r="G105" s="64">
        <v>67</v>
      </c>
    </row>
    <row r="106" spans="1:7">
      <c r="A106" s="65" t="s">
        <v>536</v>
      </c>
      <c r="B106" s="64">
        <v>845</v>
      </c>
      <c r="C106" s="64">
        <v>201</v>
      </c>
      <c r="D106" s="64">
        <v>14</v>
      </c>
      <c r="E106" s="64">
        <v>18.2</v>
      </c>
      <c r="F106" s="64">
        <v>0</v>
      </c>
      <c r="G106" s="64">
        <v>60</v>
      </c>
    </row>
    <row r="107" spans="1:7">
      <c r="A107" s="65" t="s">
        <v>537</v>
      </c>
      <c r="B107" s="64">
        <v>997</v>
      </c>
      <c r="C107" s="64">
        <v>237</v>
      </c>
      <c r="D107" s="64">
        <v>11</v>
      </c>
      <c r="E107" s="64">
        <v>18.2</v>
      </c>
      <c r="F107" s="64">
        <v>0</v>
      </c>
      <c r="G107" s="64">
        <v>65</v>
      </c>
    </row>
    <row r="108" spans="1:7">
      <c r="A108" s="65" t="s">
        <v>538</v>
      </c>
      <c r="B108" s="64">
        <v>1502</v>
      </c>
      <c r="C108" s="64">
        <v>358</v>
      </c>
      <c r="D108" s="64">
        <v>18</v>
      </c>
      <c r="E108" s="64">
        <v>15.2</v>
      </c>
      <c r="F108" s="64">
        <v>0</v>
      </c>
      <c r="G108" s="64">
        <v>70</v>
      </c>
    </row>
    <row r="109" spans="1:7">
      <c r="A109" s="65" t="s">
        <v>539</v>
      </c>
      <c r="C109" s="64">
        <v>109</v>
      </c>
      <c r="D109" s="77">
        <v>1.1000000000000001</v>
      </c>
      <c r="E109" s="77">
        <v>23</v>
      </c>
      <c r="F109" s="77">
        <v>0.5</v>
      </c>
      <c r="G109" s="77"/>
    </row>
    <row r="110" spans="1:7">
      <c r="A110" s="65" t="s">
        <v>540</v>
      </c>
      <c r="B110" s="64">
        <v>462</v>
      </c>
      <c r="C110" s="64">
        <v>110</v>
      </c>
      <c r="D110" s="64">
        <v>2.9</v>
      </c>
      <c r="E110" s="64">
        <v>32</v>
      </c>
      <c r="F110" s="64">
        <v>0.6</v>
      </c>
      <c r="G110" s="64">
        <v>70</v>
      </c>
    </row>
    <row r="112" spans="1:7">
      <c r="A112" s="73" t="s">
        <v>541</v>
      </c>
      <c r="B112" s="73" t="s">
        <v>1041</v>
      </c>
      <c r="C112" s="73" t="s">
        <v>1041</v>
      </c>
      <c r="D112" s="73" t="s">
        <v>442</v>
      </c>
      <c r="E112" s="73" t="s">
        <v>444</v>
      </c>
      <c r="F112" s="73" t="s">
        <v>445</v>
      </c>
      <c r="G112" s="73" t="s">
        <v>443</v>
      </c>
    </row>
    <row r="113" spans="1:7">
      <c r="A113" s="74"/>
      <c r="B113" s="73" t="s">
        <v>446</v>
      </c>
      <c r="C113" s="73" t="s">
        <v>447</v>
      </c>
      <c r="D113" s="73" t="s">
        <v>448</v>
      </c>
      <c r="E113" s="73" t="s">
        <v>448</v>
      </c>
      <c r="F113" s="73" t="s">
        <v>448</v>
      </c>
      <c r="G113" s="73" t="s">
        <v>449</v>
      </c>
    </row>
    <row r="114" spans="1:7">
      <c r="A114" s="78"/>
      <c r="B114" s="79"/>
      <c r="C114" s="79"/>
      <c r="D114" s="79"/>
      <c r="E114" s="79"/>
      <c r="F114" s="79"/>
      <c r="G114" s="79"/>
    </row>
    <row r="115" spans="1:7">
      <c r="A115" s="80" t="s">
        <v>542</v>
      </c>
      <c r="B115" s="81"/>
      <c r="C115" s="81"/>
      <c r="D115" s="81"/>
      <c r="E115" s="81"/>
      <c r="F115" s="81"/>
      <c r="G115" s="83"/>
    </row>
    <row r="116" spans="1:7">
      <c r="A116" s="65" t="s">
        <v>543</v>
      </c>
      <c r="B116" s="64">
        <v>143</v>
      </c>
      <c r="C116" s="64">
        <v>34</v>
      </c>
      <c r="D116" s="64">
        <v>0.1</v>
      </c>
      <c r="E116" s="64">
        <v>3.4</v>
      </c>
      <c r="F116" s="64">
        <v>4.9000000000000004</v>
      </c>
      <c r="G116" s="64">
        <v>1</v>
      </c>
    </row>
    <row r="117" spans="1:7">
      <c r="A117" s="65" t="s">
        <v>544</v>
      </c>
      <c r="B117" s="64">
        <v>264</v>
      </c>
      <c r="C117" s="64">
        <v>63</v>
      </c>
      <c r="D117" s="64">
        <v>3.3</v>
      </c>
      <c r="E117" s="64">
        <v>3</v>
      </c>
      <c r="F117" s="64">
        <v>4.5999999999999996</v>
      </c>
      <c r="G117" s="64">
        <v>14</v>
      </c>
    </row>
    <row r="118" spans="1:7">
      <c r="A118" s="65" t="s">
        <v>545</v>
      </c>
      <c r="B118" s="64">
        <v>190</v>
      </c>
      <c r="C118" s="64">
        <v>45</v>
      </c>
      <c r="D118" s="64">
        <v>1.5</v>
      </c>
      <c r="E118" s="64">
        <v>3.2</v>
      </c>
      <c r="F118" s="64">
        <v>4.7</v>
      </c>
      <c r="G118" s="64">
        <v>9</v>
      </c>
    </row>
    <row r="119" spans="1:7">
      <c r="A119" s="65" t="s">
        <v>546</v>
      </c>
      <c r="B119" s="64">
        <v>665</v>
      </c>
      <c r="C119" s="64">
        <v>158</v>
      </c>
      <c r="D119" s="64">
        <v>9</v>
      </c>
      <c r="E119" s="64">
        <v>8</v>
      </c>
      <c r="F119" s="64">
        <v>11.4</v>
      </c>
      <c r="G119" s="64">
        <v>35</v>
      </c>
    </row>
    <row r="120" spans="1:7">
      <c r="A120" s="65" t="s">
        <v>547</v>
      </c>
      <c r="B120" s="64">
        <v>425</v>
      </c>
      <c r="C120" s="64">
        <v>101</v>
      </c>
      <c r="D120" s="64">
        <v>4</v>
      </c>
      <c r="E120" s="64">
        <v>6.7</v>
      </c>
      <c r="F120" s="64">
        <v>9.6</v>
      </c>
      <c r="G120" s="64">
        <v>19</v>
      </c>
    </row>
    <row r="121" spans="1:7">
      <c r="A121" s="65" t="s">
        <v>548</v>
      </c>
      <c r="B121" s="64">
        <v>574</v>
      </c>
      <c r="C121" s="64">
        <v>137</v>
      </c>
      <c r="D121" s="64">
        <v>12</v>
      </c>
      <c r="E121" s="64">
        <v>3.1</v>
      </c>
      <c r="F121" s="64">
        <v>4.2</v>
      </c>
      <c r="G121" s="64">
        <v>37</v>
      </c>
    </row>
    <row r="122" spans="1:7">
      <c r="A122" s="65" t="s">
        <v>549</v>
      </c>
      <c r="B122" s="64">
        <v>1260</v>
      </c>
      <c r="C122" s="64">
        <v>300</v>
      </c>
      <c r="D122" s="64">
        <v>32.799999999999997</v>
      </c>
      <c r="E122" s="64">
        <v>2.1</v>
      </c>
      <c r="F122" s="64">
        <v>3.2</v>
      </c>
      <c r="G122" s="64">
        <v>100</v>
      </c>
    </row>
    <row r="123" spans="1:7">
      <c r="A123" s="65" t="s">
        <v>549</v>
      </c>
      <c r="B123" s="64">
        <v>870</v>
      </c>
      <c r="C123" s="64">
        <v>207</v>
      </c>
      <c r="D123" s="64">
        <v>20</v>
      </c>
      <c r="E123" s="64">
        <v>2.9</v>
      </c>
      <c r="F123" s="64">
        <v>3.9</v>
      </c>
      <c r="G123" s="64">
        <v>50</v>
      </c>
    </row>
    <row r="125" spans="1:7">
      <c r="A125" s="82" t="s">
        <v>550</v>
      </c>
      <c r="B125" s="83"/>
      <c r="C125" s="83"/>
      <c r="D125" s="83"/>
      <c r="E125" s="83"/>
      <c r="F125" s="81"/>
      <c r="G125" s="83"/>
    </row>
    <row r="126" spans="1:7">
      <c r="A126" s="65" t="s">
        <v>551</v>
      </c>
      <c r="B126" s="64">
        <v>252</v>
      </c>
      <c r="C126" s="64">
        <v>60</v>
      </c>
      <c r="D126" s="64">
        <v>3.5</v>
      </c>
      <c r="E126" s="64">
        <v>3.3</v>
      </c>
      <c r="F126" s="64">
        <v>4</v>
      </c>
      <c r="G126" s="64">
        <v>14</v>
      </c>
    </row>
    <row r="127" spans="1:7">
      <c r="A127" s="65" t="s">
        <v>552</v>
      </c>
      <c r="B127" s="64">
        <v>371</v>
      </c>
      <c r="C127" s="64">
        <v>88</v>
      </c>
      <c r="D127" s="64">
        <v>1.7</v>
      </c>
      <c r="E127" s="64">
        <v>3</v>
      </c>
      <c r="F127" s="64">
        <v>15.1</v>
      </c>
      <c r="G127" s="64">
        <v>9</v>
      </c>
    </row>
    <row r="128" spans="1:7">
      <c r="A128" s="65" t="s">
        <v>553</v>
      </c>
      <c r="B128" s="64">
        <v>143</v>
      </c>
      <c r="C128" s="64">
        <v>34</v>
      </c>
      <c r="D128" s="64">
        <v>0.1</v>
      </c>
      <c r="E128" s="64">
        <v>2.9</v>
      </c>
      <c r="F128" s="64">
        <v>5.0999999999999996</v>
      </c>
      <c r="G128" s="64">
        <v>1</v>
      </c>
    </row>
    <row r="129" spans="1:7">
      <c r="A129" s="65" t="s">
        <v>554</v>
      </c>
      <c r="B129" s="64">
        <v>370</v>
      </c>
      <c r="C129" s="64">
        <v>88</v>
      </c>
      <c r="D129" s="64">
        <v>2.1</v>
      </c>
      <c r="E129" s="64">
        <v>2.9</v>
      </c>
      <c r="F129" s="64">
        <v>14.3</v>
      </c>
      <c r="G129" s="64">
        <v>9</v>
      </c>
    </row>
    <row r="130" spans="1:7">
      <c r="A130" s="65" t="s">
        <v>555</v>
      </c>
      <c r="B130" s="64">
        <v>185</v>
      </c>
      <c r="C130" s="64">
        <v>44</v>
      </c>
      <c r="D130" s="64">
        <v>1.5</v>
      </c>
      <c r="E130" s="64">
        <v>3.1</v>
      </c>
      <c r="F130" s="64">
        <v>4.5999999999999996</v>
      </c>
      <c r="G130" s="64">
        <v>9</v>
      </c>
    </row>
    <row r="131" spans="1:7">
      <c r="A131" s="65" t="s">
        <v>556</v>
      </c>
      <c r="B131" s="64">
        <v>151</v>
      </c>
      <c r="C131" s="64">
        <v>36</v>
      </c>
      <c r="D131" s="64">
        <v>0.1</v>
      </c>
      <c r="E131" s="64">
        <v>3.3</v>
      </c>
      <c r="F131" s="64">
        <v>5.5</v>
      </c>
      <c r="G131" s="64">
        <v>1</v>
      </c>
    </row>
    <row r="132" spans="1:7">
      <c r="B132" s="64"/>
      <c r="C132" s="64"/>
      <c r="D132" s="64"/>
      <c r="E132" s="64"/>
    </row>
    <row r="133" spans="1:7">
      <c r="A133" s="82" t="s">
        <v>557</v>
      </c>
      <c r="B133" s="83"/>
      <c r="C133" s="83"/>
      <c r="D133" s="83"/>
      <c r="E133" s="83"/>
      <c r="F133" s="81"/>
      <c r="G133" s="83"/>
    </row>
    <row r="134" spans="1:7">
      <c r="A134" s="65" t="s">
        <v>558</v>
      </c>
      <c r="B134" s="64">
        <v>613</v>
      </c>
      <c r="C134" s="64">
        <v>146</v>
      </c>
      <c r="D134" s="64">
        <v>7</v>
      </c>
      <c r="E134" s="64">
        <v>3.3</v>
      </c>
      <c r="F134" s="64">
        <v>17.5</v>
      </c>
      <c r="G134" s="64">
        <v>30</v>
      </c>
    </row>
    <row r="135" spans="1:7">
      <c r="A135" s="65" t="s">
        <v>559</v>
      </c>
      <c r="B135" s="64">
        <v>574</v>
      </c>
      <c r="C135" s="64">
        <v>137</v>
      </c>
      <c r="D135" s="64">
        <v>5.8</v>
      </c>
      <c r="E135" s="64">
        <v>4.9000000000000004</v>
      </c>
      <c r="F135" s="64">
        <v>16.5</v>
      </c>
      <c r="G135" s="64">
        <v>30</v>
      </c>
    </row>
    <row r="136" spans="1:7">
      <c r="A136" s="65" t="s">
        <v>560</v>
      </c>
      <c r="B136" s="64">
        <v>560</v>
      </c>
      <c r="C136" s="64">
        <v>133</v>
      </c>
      <c r="D136" s="64">
        <v>5.7</v>
      </c>
      <c r="E136" s="64">
        <v>4.9000000000000004</v>
      </c>
      <c r="F136" s="64">
        <v>15.7</v>
      </c>
      <c r="G136" s="64">
        <v>30</v>
      </c>
    </row>
    <row r="137" spans="1:7">
      <c r="A137" s="65" t="s">
        <v>561</v>
      </c>
      <c r="B137" s="64">
        <v>223</v>
      </c>
      <c r="C137" s="64">
        <v>53</v>
      </c>
      <c r="D137" s="64">
        <v>0.1</v>
      </c>
      <c r="E137" s="64">
        <v>7</v>
      </c>
      <c r="F137" s="64">
        <v>5.4</v>
      </c>
      <c r="G137" s="64">
        <v>1</v>
      </c>
    </row>
    <row r="138" spans="1:7">
      <c r="A138" s="65" t="s">
        <v>562</v>
      </c>
      <c r="B138" s="64">
        <v>819</v>
      </c>
      <c r="C138" s="64">
        <v>195</v>
      </c>
      <c r="D138" s="64">
        <v>13.5</v>
      </c>
      <c r="E138" s="64">
        <v>2.9</v>
      </c>
      <c r="F138" s="64">
        <v>15.9</v>
      </c>
      <c r="G138" s="64">
        <v>42</v>
      </c>
    </row>
    <row r="139" spans="1:7">
      <c r="A139" s="65" t="s">
        <v>563</v>
      </c>
      <c r="B139" s="64">
        <v>676</v>
      </c>
      <c r="C139" s="64">
        <v>161</v>
      </c>
      <c r="D139" s="64">
        <v>9</v>
      </c>
      <c r="E139" s="64">
        <v>3.1</v>
      </c>
      <c r="F139" s="64">
        <v>17.100000000000001</v>
      </c>
      <c r="G139" s="64">
        <v>35</v>
      </c>
    </row>
    <row r="140" spans="1:7">
      <c r="A140" s="65" t="s">
        <v>564</v>
      </c>
      <c r="B140" s="64">
        <v>290</v>
      </c>
      <c r="C140" s="64">
        <v>69</v>
      </c>
      <c r="D140" s="64">
        <v>0.8</v>
      </c>
      <c r="E140" s="64">
        <v>18.8</v>
      </c>
      <c r="F140" s="64">
        <v>4.4000000000000004</v>
      </c>
      <c r="G140" s="64">
        <v>3</v>
      </c>
    </row>
    <row r="141" spans="1:7">
      <c r="A141" s="65" t="s">
        <v>565</v>
      </c>
      <c r="B141" s="64">
        <v>456</v>
      </c>
      <c r="C141" s="64">
        <v>109</v>
      </c>
      <c r="D141" s="64">
        <v>2.5</v>
      </c>
      <c r="E141" s="64">
        <v>17.5</v>
      </c>
      <c r="F141" s="64">
        <v>4.2</v>
      </c>
      <c r="G141" s="64">
        <v>9</v>
      </c>
    </row>
    <row r="142" spans="1:7">
      <c r="A142" s="65" t="s">
        <v>566</v>
      </c>
      <c r="B142" s="64">
        <v>770</v>
      </c>
      <c r="C142" s="64">
        <v>183</v>
      </c>
      <c r="D142" s="64">
        <v>13.5</v>
      </c>
      <c r="E142" s="64">
        <v>12.3</v>
      </c>
      <c r="F142" s="64">
        <v>3.3</v>
      </c>
      <c r="G142" s="64">
        <v>42</v>
      </c>
    </row>
    <row r="143" spans="1:7">
      <c r="A143" s="65" t="s">
        <v>567</v>
      </c>
      <c r="B143" s="64">
        <v>538</v>
      </c>
      <c r="C143" s="64">
        <v>128</v>
      </c>
      <c r="D143" s="64">
        <v>0.9</v>
      </c>
      <c r="E143" s="64">
        <v>28.6</v>
      </c>
      <c r="F143" s="64">
        <v>1.5</v>
      </c>
      <c r="G143" s="64">
        <v>3</v>
      </c>
    </row>
    <row r="144" spans="1:7">
      <c r="A144" s="65" t="s">
        <v>568</v>
      </c>
      <c r="C144" s="64">
        <v>66</v>
      </c>
      <c r="D144" s="77">
        <v>0.3</v>
      </c>
      <c r="E144" s="77">
        <v>12</v>
      </c>
      <c r="F144" s="77">
        <v>3.8</v>
      </c>
      <c r="G144" s="77"/>
    </row>
    <row r="146" spans="1:7">
      <c r="A146" s="73" t="s">
        <v>569</v>
      </c>
      <c r="B146" s="73" t="s">
        <v>1041</v>
      </c>
      <c r="C146" s="73" t="s">
        <v>1041</v>
      </c>
      <c r="D146" s="73" t="s">
        <v>442</v>
      </c>
      <c r="E146" s="73" t="s">
        <v>444</v>
      </c>
      <c r="F146" s="73" t="s">
        <v>445</v>
      </c>
      <c r="G146" s="73" t="s">
        <v>443</v>
      </c>
    </row>
    <row r="147" spans="1:7">
      <c r="A147" s="74"/>
      <c r="B147" s="73" t="s">
        <v>446</v>
      </c>
      <c r="C147" s="73" t="s">
        <v>447</v>
      </c>
      <c r="D147" s="73" t="s">
        <v>448</v>
      </c>
      <c r="E147" s="73" t="s">
        <v>448</v>
      </c>
      <c r="F147" s="73" t="s">
        <v>448</v>
      </c>
      <c r="G147" s="73" t="s">
        <v>449</v>
      </c>
    </row>
    <row r="148" spans="1:7">
      <c r="A148" s="82" t="s">
        <v>570</v>
      </c>
      <c r="B148" s="83"/>
      <c r="C148" s="83"/>
      <c r="D148" s="81"/>
      <c r="E148" s="81"/>
      <c r="F148" s="81"/>
      <c r="G148" s="83"/>
    </row>
    <row r="149" spans="1:7">
      <c r="A149" s="65" t="s">
        <v>571</v>
      </c>
      <c r="B149" s="64">
        <v>168</v>
      </c>
      <c r="C149" s="64">
        <v>40</v>
      </c>
    </row>
    <row r="150" spans="1:7">
      <c r="A150" s="65" t="s">
        <v>572</v>
      </c>
      <c r="B150" s="64">
        <v>85</v>
      </c>
      <c r="C150" s="64">
        <v>20</v>
      </c>
    </row>
    <row r="151" spans="1:7">
      <c r="A151" s="65" t="s">
        <v>573</v>
      </c>
      <c r="B151" s="64">
        <v>220</v>
      </c>
      <c r="C151" s="64">
        <v>52</v>
      </c>
    </row>
    <row r="152" spans="1:7">
      <c r="A152" s="65" t="s">
        <v>574</v>
      </c>
      <c r="B152" s="64">
        <v>280</v>
      </c>
      <c r="C152" s="64">
        <v>67</v>
      </c>
    </row>
    <row r="153" spans="1:7">
      <c r="A153" s="65" t="s">
        <v>575</v>
      </c>
      <c r="B153" s="64">
        <v>150</v>
      </c>
      <c r="C153" s="64">
        <v>36</v>
      </c>
    </row>
    <row r="154" spans="1:7">
      <c r="A154" s="65" t="s">
        <v>576</v>
      </c>
      <c r="C154" s="64">
        <v>45</v>
      </c>
      <c r="D154" s="77">
        <v>0.3</v>
      </c>
      <c r="E154" s="77">
        <v>0.2</v>
      </c>
      <c r="F154" s="77">
        <v>11</v>
      </c>
      <c r="G154" s="77"/>
    </row>
    <row r="155" spans="1:7">
      <c r="A155" s="65" t="s">
        <v>577</v>
      </c>
      <c r="B155" s="64">
        <v>0</v>
      </c>
      <c r="C155" s="64">
        <v>0</v>
      </c>
    </row>
    <row r="156" spans="1:7">
      <c r="A156" s="65" t="s">
        <v>578</v>
      </c>
      <c r="B156" s="64">
        <v>90</v>
      </c>
      <c r="C156" s="64">
        <v>21</v>
      </c>
    </row>
    <row r="157" spans="1:7">
      <c r="A157" s="65" t="s">
        <v>579</v>
      </c>
      <c r="C157" s="64">
        <v>21</v>
      </c>
      <c r="D157" s="77">
        <v>0.2</v>
      </c>
      <c r="E157" s="77">
        <v>1</v>
      </c>
      <c r="F157" s="77">
        <v>4</v>
      </c>
      <c r="G157" s="77"/>
    </row>
    <row r="158" spans="1:7">
      <c r="A158" s="65" t="s">
        <v>580</v>
      </c>
      <c r="C158" s="64">
        <v>278</v>
      </c>
      <c r="D158" s="77">
        <v>0.3</v>
      </c>
      <c r="E158" s="77">
        <v>0.3</v>
      </c>
      <c r="F158" s="77">
        <v>71.2</v>
      </c>
      <c r="G158" s="77"/>
    </row>
    <row r="159" spans="1:7">
      <c r="A159" s="65" t="s">
        <v>581</v>
      </c>
      <c r="B159" s="64">
        <v>150</v>
      </c>
      <c r="C159" s="64">
        <v>36</v>
      </c>
    </row>
    <row r="160" spans="1:7">
      <c r="A160" s="65" t="s">
        <v>582</v>
      </c>
      <c r="B160" s="64">
        <v>225</v>
      </c>
      <c r="C160" s="64">
        <v>54</v>
      </c>
    </row>
    <row r="161" spans="1:7">
      <c r="B161" s="64"/>
      <c r="C161" s="64"/>
    </row>
    <row r="162" spans="1:7">
      <c r="A162" s="82" t="s">
        <v>583</v>
      </c>
      <c r="B162" s="83"/>
      <c r="C162" s="83"/>
      <c r="D162" s="81"/>
      <c r="E162" s="81"/>
      <c r="F162" s="81"/>
      <c r="G162" s="83"/>
    </row>
    <row r="163" spans="1:7">
      <c r="A163" s="65" t="s">
        <v>584</v>
      </c>
      <c r="B163" s="64">
        <v>1172</v>
      </c>
      <c r="C163" s="64">
        <v>279</v>
      </c>
    </row>
    <row r="164" spans="1:7">
      <c r="A164" s="84" t="s">
        <v>585</v>
      </c>
      <c r="B164" s="64">
        <v>134</v>
      </c>
      <c r="C164" s="64">
        <v>32</v>
      </c>
      <c r="D164" s="64">
        <v>3.4</v>
      </c>
      <c r="E164" s="64">
        <v>0.2</v>
      </c>
      <c r="F164" s="64">
        <v>3</v>
      </c>
    </row>
    <row r="165" spans="1:7">
      <c r="A165" s="84" t="s">
        <v>586</v>
      </c>
      <c r="B165" s="64">
        <v>144</v>
      </c>
      <c r="C165" s="64">
        <v>34</v>
      </c>
      <c r="D165" s="64">
        <v>3.6</v>
      </c>
      <c r="E165" s="64">
        <v>0.3</v>
      </c>
      <c r="F165" s="64">
        <v>6</v>
      </c>
    </row>
    <row r="166" spans="1:7">
      <c r="A166" s="84" t="s">
        <v>587</v>
      </c>
      <c r="B166" s="64">
        <v>215</v>
      </c>
      <c r="C166" s="64">
        <v>51</v>
      </c>
      <c r="D166" s="64"/>
      <c r="E166" s="64"/>
      <c r="F166" s="64"/>
    </row>
    <row r="167" spans="1:7">
      <c r="A167" s="65" t="s">
        <v>588</v>
      </c>
      <c r="B167" s="64">
        <v>335</v>
      </c>
      <c r="C167" s="64">
        <v>80</v>
      </c>
    </row>
    <row r="168" spans="1:7">
      <c r="A168" s="65" t="s">
        <v>589</v>
      </c>
      <c r="B168" s="64">
        <v>568</v>
      </c>
      <c r="C168" s="64">
        <v>140</v>
      </c>
    </row>
    <row r="169" spans="1:7">
      <c r="A169" s="65" t="s">
        <v>590</v>
      </c>
      <c r="B169" s="64">
        <v>564</v>
      </c>
      <c r="C169" s="64">
        <v>134</v>
      </c>
    </row>
    <row r="170" spans="1:7">
      <c r="A170" s="65" t="s">
        <v>591</v>
      </c>
      <c r="B170" s="64">
        <v>281</v>
      </c>
      <c r="C170" s="64">
        <v>67</v>
      </c>
      <c r="E170" s="64">
        <v>0.2</v>
      </c>
      <c r="F170" s="64">
        <v>0.2</v>
      </c>
    </row>
    <row r="171" spans="1:7">
      <c r="A171" s="65" t="s">
        <v>592</v>
      </c>
      <c r="C171" s="64">
        <v>135</v>
      </c>
      <c r="D171" s="77">
        <v>16.2</v>
      </c>
      <c r="E171" s="77">
        <v>1</v>
      </c>
      <c r="F171" s="77">
        <v>6</v>
      </c>
      <c r="G171" s="77"/>
    </row>
    <row r="172" spans="1:7">
      <c r="A172" s="65" t="s">
        <v>593</v>
      </c>
      <c r="B172" s="64">
        <v>226</v>
      </c>
      <c r="C172" s="64">
        <v>54</v>
      </c>
      <c r="E172" s="64">
        <v>0.1</v>
      </c>
      <c r="F172" s="64">
        <v>0.1</v>
      </c>
    </row>
    <row r="173" spans="1:7">
      <c r="B173" s="64"/>
      <c r="C173" s="64"/>
    </row>
    <row r="174" spans="1:7">
      <c r="A174" s="82" t="s">
        <v>594</v>
      </c>
      <c r="B174" s="83"/>
      <c r="C174" s="83"/>
      <c r="D174" s="81"/>
      <c r="E174" s="81"/>
      <c r="F174" s="81"/>
      <c r="G174" s="83"/>
    </row>
    <row r="175" spans="1:7">
      <c r="A175" s="65" t="s">
        <v>595</v>
      </c>
      <c r="B175" s="64">
        <v>1800</v>
      </c>
      <c r="C175" s="64">
        <v>429</v>
      </c>
    </row>
    <row r="176" spans="1:7">
      <c r="A176" s="65" t="s">
        <v>596</v>
      </c>
      <c r="B176" s="64">
        <v>1500</v>
      </c>
      <c r="C176" s="64">
        <v>357</v>
      </c>
    </row>
    <row r="177" spans="1:7">
      <c r="A177" s="65" t="s">
        <v>597</v>
      </c>
      <c r="B177" s="64">
        <v>1610</v>
      </c>
      <c r="C177" s="64">
        <v>383</v>
      </c>
    </row>
    <row r="179" spans="1:7">
      <c r="A179" s="73" t="s">
        <v>598</v>
      </c>
      <c r="B179" s="73" t="s">
        <v>1041</v>
      </c>
      <c r="C179" s="73" t="s">
        <v>1041</v>
      </c>
      <c r="D179" s="73" t="s">
        <v>442</v>
      </c>
      <c r="E179" s="73" t="s">
        <v>444</v>
      </c>
      <c r="F179" s="73" t="s">
        <v>445</v>
      </c>
      <c r="G179" s="73" t="s">
        <v>443</v>
      </c>
    </row>
    <row r="180" spans="1:7">
      <c r="A180" s="74"/>
      <c r="B180" s="73" t="s">
        <v>446</v>
      </c>
      <c r="C180" s="73" t="s">
        <v>447</v>
      </c>
      <c r="D180" s="73" t="s">
        <v>448</v>
      </c>
      <c r="E180" s="73" t="s">
        <v>448</v>
      </c>
      <c r="F180" s="73" t="s">
        <v>448</v>
      </c>
      <c r="G180" s="73" t="s">
        <v>449</v>
      </c>
    </row>
    <row r="181" spans="1:7">
      <c r="A181" s="10"/>
      <c r="B181" s="10"/>
      <c r="C181" s="10"/>
      <c r="D181" s="10"/>
      <c r="E181" s="10"/>
      <c r="F181" s="10"/>
      <c r="G181" s="76"/>
    </row>
    <row r="182" spans="1:7">
      <c r="A182" s="65" t="s">
        <v>599</v>
      </c>
      <c r="B182" s="64">
        <v>1495</v>
      </c>
      <c r="C182" s="64">
        <v>356</v>
      </c>
      <c r="D182" s="64">
        <v>2</v>
      </c>
      <c r="E182" s="64">
        <v>9.9</v>
      </c>
      <c r="F182" s="64">
        <v>75.3</v>
      </c>
      <c r="G182" s="64">
        <v>0</v>
      </c>
    </row>
    <row r="183" spans="1:7">
      <c r="A183" s="65" t="s">
        <v>600</v>
      </c>
      <c r="B183" s="64">
        <v>1369</v>
      </c>
      <c r="C183" s="64">
        <v>326</v>
      </c>
      <c r="D183" s="64">
        <v>2.8</v>
      </c>
      <c r="E183" s="64">
        <v>8.3000000000000007</v>
      </c>
      <c r="F183" s="64">
        <v>66.3</v>
      </c>
      <c r="G183" s="64">
        <v>0</v>
      </c>
    </row>
    <row r="184" spans="1:7">
      <c r="A184" s="65" t="s">
        <v>601</v>
      </c>
      <c r="C184" s="64">
        <v>346</v>
      </c>
      <c r="D184" s="77">
        <v>2.2999999999999998</v>
      </c>
      <c r="E184" s="77">
        <v>10.7</v>
      </c>
      <c r="F184" s="77">
        <v>70</v>
      </c>
      <c r="G184" s="77"/>
    </row>
    <row r="185" spans="1:7">
      <c r="A185" s="65" t="s">
        <v>602</v>
      </c>
      <c r="C185" s="64">
        <v>510</v>
      </c>
      <c r="D185" s="77">
        <v>40.799999999999997</v>
      </c>
      <c r="E185" s="77">
        <v>19.5</v>
      </c>
      <c r="F185" s="77">
        <v>24.3</v>
      </c>
      <c r="G185" s="77"/>
    </row>
    <row r="186" spans="1:7">
      <c r="A186" s="65" t="s">
        <v>603</v>
      </c>
      <c r="C186" s="64">
        <v>354</v>
      </c>
      <c r="D186" s="77">
        <v>1.3</v>
      </c>
      <c r="E186" s="77">
        <v>10.4</v>
      </c>
      <c r="F186" s="77">
        <v>74.2</v>
      </c>
      <c r="G186" s="77"/>
    </row>
    <row r="187" spans="1:7">
      <c r="A187" s="65" t="s">
        <v>604</v>
      </c>
      <c r="C187" s="64">
        <v>352</v>
      </c>
      <c r="D187" s="77">
        <v>0.7</v>
      </c>
      <c r="E187" s="77">
        <v>9.6999999999999993</v>
      </c>
      <c r="F187" s="77">
        <v>75.599999999999994</v>
      </c>
      <c r="G187" s="77"/>
    </row>
    <row r="188" spans="1:7">
      <c r="A188" s="65" t="s">
        <v>605</v>
      </c>
      <c r="B188" s="64">
        <v>1464</v>
      </c>
      <c r="C188" s="64">
        <v>349</v>
      </c>
      <c r="D188" s="64">
        <v>5.0999999999999996</v>
      </c>
      <c r="E188" s="64">
        <v>11.7</v>
      </c>
      <c r="F188" s="64">
        <v>59.8</v>
      </c>
      <c r="G188" s="64">
        <v>0</v>
      </c>
    </row>
    <row r="189" spans="1:7">
      <c r="A189" s="65" t="s">
        <v>606</v>
      </c>
      <c r="B189" s="64">
        <v>1479</v>
      </c>
      <c r="C189" s="64">
        <v>352</v>
      </c>
      <c r="D189" s="64">
        <v>7.8</v>
      </c>
      <c r="E189" s="64">
        <v>16.5</v>
      </c>
      <c r="F189" s="64">
        <v>53.5</v>
      </c>
      <c r="G189" s="64">
        <v>0</v>
      </c>
    </row>
    <row r="190" spans="1:7">
      <c r="A190" s="65" t="s">
        <v>607</v>
      </c>
      <c r="B190" s="64">
        <v>1616</v>
      </c>
      <c r="C190" s="64">
        <v>385</v>
      </c>
      <c r="D190" s="64">
        <v>6.8</v>
      </c>
      <c r="E190" s="64">
        <v>13.8</v>
      </c>
      <c r="F190" s="64">
        <v>67.599999999999994</v>
      </c>
      <c r="G190" s="64">
        <v>0</v>
      </c>
    </row>
    <row r="191" spans="1:7">
      <c r="A191" s="65" t="s">
        <v>608</v>
      </c>
      <c r="B191" s="64">
        <v>1533</v>
      </c>
      <c r="C191" s="64">
        <v>365</v>
      </c>
      <c r="D191" s="64">
        <v>1</v>
      </c>
      <c r="E191" s="64">
        <v>10.3</v>
      </c>
      <c r="F191" s="64">
        <v>74.8</v>
      </c>
      <c r="G191" s="64">
        <v>0</v>
      </c>
    </row>
    <row r="192" spans="1:7">
      <c r="A192" s="65" t="s">
        <v>609</v>
      </c>
      <c r="B192" s="64">
        <v>1478</v>
      </c>
      <c r="C192" s="64">
        <v>352</v>
      </c>
      <c r="D192" s="64">
        <v>1.5</v>
      </c>
      <c r="E192" s="64">
        <v>9.3000000000000007</v>
      </c>
      <c r="F192" s="64">
        <v>75.599999999999994</v>
      </c>
      <c r="G192" s="64">
        <v>0</v>
      </c>
    </row>
    <row r="193" spans="1:7">
      <c r="A193" s="65" t="s">
        <v>610</v>
      </c>
      <c r="B193" s="64">
        <v>1640</v>
      </c>
      <c r="C193" s="64">
        <v>312</v>
      </c>
      <c r="D193" s="64">
        <v>9.1999999999999993</v>
      </c>
      <c r="E193" s="64">
        <v>26.6</v>
      </c>
      <c r="F193" s="64">
        <v>30.6</v>
      </c>
      <c r="G193" s="64">
        <v>0</v>
      </c>
    </row>
    <row r="194" spans="1:7">
      <c r="A194" s="65" t="s">
        <v>611</v>
      </c>
      <c r="B194" s="64">
        <v>1471</v>
      </c>
      <c r="C194" s="64">
        <v>350</v>
      </c>
      <c r="D194" s="64">
        <v>2.4</v>
      </c>
      <c r="E194" s="64">
        <v>8.4</v>
      </c>
      <c r="F194" s="64">
        <v>73</v>
      </c>
      <c r="G194" s="64">
        <v>0</v>
      </c>
    </row>
    <row r="195" spans="1:7">
      <c r="A195" s="65" t="s">
        <v>612</v>
      </c>
      <c r="B195" s="64">
        <v>1500</v>
      </c>
      <c r="C195" s="64">
        <v>357</v>
      </c>
      <c r="D195" s="64">
        <v>0</v>
      </c>
      <c r="E195" s="64">
        <v>72.400000000000006</v>
      </c>
      <c r="G195" s="64">
        <v>13.7</v>
      </c>
    </row>
    <row r="196" spans="1:7">
      <c r="A196" s="65" t="s">
        <v>613</v>
      </c>
      <c r="B196" s="64">
        <v>1560</v>
      </c>
      <c r="C196" s="64">
        <v>371</v>
      </c>
      <c r="D196" s="64">
        <v>0</v>
      </c>
      <c r="E196" s="64">
        <v>8.6999999999999993</v>
      </c>
      <c r="F196" s="64">
        <v>76.099999999999994</v>
      </c>
      <c r="G196" s="64">
        <v>0</v>
      </c>
    </row>
    <row r="197" spans="1:7">
      <c r="A197" s="65" t="s">
        <v>181</v>
      </c>
      <c r="B197" s="64">
        <v>1348</v>
      </c>
      <c r="C197" s="64">
        <v>321</v>
      </c>
      <c r="D197" s="64">
        <v>0.1</v>
      </c>
      <c r="E197" s="64">
        <v>0.4</v>
      </c>
      <c r="F197" s="64">
        <v>79.8</v>
      </c>
      <c r="G197" s="64">
        <v>0</v>
      </c>
    </row>
    <row r="198" spans="1:7">
      <c r="A198" s="65" t="s">
        <v>614</v>
      </c>
      <c r="B198" s="64">
        <v>1440</v>
      </c>
      <c r="C198" s="64">
        <v>343</v>
      </c>
      <c r="D198" s="64">
        <v>0.8</v>
      </c>
      <c r="E198" s="64">
        <v>5.8</v>
      </c>
      <c r="F198" s="64">
        <v>78.400000000000006</v>
      </c>
      <c r="G198" s="64">
        <v>0</v>
      </c>
    </row>
    <row r="199" spans="1:7">
      <c r="A199" s="65" t="s">
        <v>615</v>
      </c>
      <c r="B199" s="64">
        <v>1492</v>
      </c>
      <c r="C199" s="64">
        <v>355</v>
      </c>
      <c r="D199" s="64">
        <v>0.1</v>
      </c>
      <c r="E199" s="64">
        <v>8.4</v>
      </c>
      <c r="F199" s="64">
        <v>78.2</v>
      </c>
      <c r="G199" s="64">
        <v>0</v>
      </c>
    </row>
    <row r="200" spans="1:7">
      <c r="A200" s="65" t="s">
        <v>616</v>
      </c>
      <c r="B200" s="64">
        <v>1566</v>
      </c>
      <c r="C200" s="64">
        <v>372</v>
      </c>
      <c r="D200" s="64">
        <v>2.9</v>
      </c>
      <c r="E200" s="64">
        <v>12.4</v>
      </c>
      <c r="F200" s="64">
        <v>72.8</v>
      </c>
      <c r="G200" s="64">
        <v>0</v>
      </c>
    </row>
    <row r="201" spans="1:7">
      <c r="A201" s="65" t="s">
        <v>617</v>
      </c>
      <c r="B201" s="64">
        <v>1574</v>
      </c>
      <c r="C201" s="64">
        <v>375</v>
      </c>
      <c r="D201" s="64">
        <v>1.7</v>
      </c>
      <c r="E201" s="64">
        <v>12.5</v>
      </c>
      <c r="F201" s="64">
        <v>78.099999999999994</v>
      </c>
      <c r="G201" s="64">
        <v>0</v>
      </c>
    </row>
    <row r="202" spans="1:7">
      <c r="A202" s="65" t="s">
        <v>618</v>
      </c>
      <c r="B202" s="64">
        <v>1442</v>
      </c>
      <c r="C202" s="64">
        <v>346</v>
      </c>
      <c r="D202" s="64">
        <v>2.2000000000000002</v>
      </c>
      <c r="E202" s="64">
        <v>12.1</v>
      </c>
      <c r="F202" s="64">
        <v>69.5</v>
      </c>
      <c r="G202" s="64">
        <v>0</v>
      </c>
    </row>
    <row r="203" spans="1:7">
      <c r="A203" s="65" t="s">
        <v>619</v>
      </c>
      <c r="B203" s="64">
        <v>1577</v>
      </c>
      <c r="C203" s="64">
        <v>375</v>
      </c>
      <c r="D203" s="64">
        <v>3</v>
      </c>
      <c r="E203" s="64">
        <v>13.4</v>
      </c>
      <c r="F203" s="64">
        <v>73.400000000000006</v>
      </c>
      <c r="G203" s="64">
        <v>30</v>
      </c>
    </row>
    <row r="204" spans="1:7">
      <c r="A204" s="65" t="s">
        <v>620</v>
      </c>
      <c r="B204" s="64">
        <v>1531</v>
      </c>
      <c r="C204" s="64">
        <v>364</v>
      </c>
      <c r="D204" s="64">
        <v>3</v>
      </c>
      <c r="E204" s="64">
        <v>12.1</v>
      </c>
      <c r="F204" s="64">
        <v>72</v>
      </c>
      <c r="G204" s="64">
        <v>30</v>
      </c>
    </row>
    <row r="205" spans="1:7">
      <c r="B205" s="64"/>
      <c r="C205" s="64"/>
      <c r="D205" s="64"/>
      <c r="E205" s="64"/>
    </row>
    <row r="206" spans="1:7">
      <c r="A206" s="73" t="s">
        <v>621</v>
      </c>
      <c r="B206" s="73" t="s">
        <v>1041</v>
      </c>
      <c r="C206" s="73" t="s">
        <v>1041</v>
      </c>
      <c r="D206" s="73" t="s">
        <v>442</v>
      </c>
      <c r="E206" s="73" t="s">
        <v>444</v>
      </c>
      <c r="F206" s="73" t="s">
        <v>445</v>
      </c>
      <c r="G206" s="73" t="s">
        <v>443</v>
      </c>
    </row>
    <row r="207" spans="1:7">
      <c r="A207" s="74"/>
      <c r="B207" s="73" t="s">
        <v>446</v>
      </c>
      <c r="C207" s="73" t="s">
        <v>447</v>
      </c>
      <c r="D207" s="73" t="s">
        <v>448</v>
      </c>
      <c r="E207" s="73" t="s">
        <v>448</v>
      </c>
      <c r="F207" s="73" t="s">
        <v>448</v>
      </c>
      <c r="G207" s="73" t="s">
        <v>449</v>
      </c>
    </row>
    <row r="208" spans="1:7">
      <c r="A208" s="10"/>
      <c r="B208" s="76"/>
      <c r="C208" s="76"/>
      <c r="D208" s="76"/>
      <c r="E208" s="76"/>
      <c r="F208" s="10"/>
      <c r="G208" s="76"/>
    </row>
    <row r="209" spans="1:7">
      <c r="A209" s="65" t="s">
        <v>622</v>
      </c>
      <c r="B209" s="64">
        <v>2512</v>
      </c>
      <c r="C209" s="64">
        <v>598</v>
      </c>
      <c r="D209" s="64">
        <v>44.2</v>
      </c>
      <c r="E209" s="64">
        <v>26.9</v>
      </c>
      <c r="F209" s="64">
        <v>23.6</v>
      </c>
      <c r="G209" s="64">
        <v>0</v>
      </c>
    </row>
    <row r="210" spans="1:7">
      <c r="A210" s="65" t="s">
        <v>623</v>
      </c>
      <c r="B210" s="64">
        <v>896</v>
      </c>
      <c r="C210" s="64">
        <v>213</v>
      </c>
      <c r="D210" s="64">
        <v>3.3</v>
      </c>
      <c r="E210" s="64">
        <v>4.9000000000000004</v>
      </c>
      <c r="F210" s="64">
        <v>41.1</v>
      </c>
      <c r="G210" s="64">
        <v>0</v>
      </c>
    </row>
    <row r="211" spans="1:7">
      <c r="A211" s="65" t="s">
        <v>624</v>
      </c>
      <c r="B211" s="64">
        <v>2530</v>
      </c>
      <c r="C211" s="64">
        <v>602</v>
      </c>
      <c r="D211" s="64">
        <v>46</v>
      </c>
      <c r="E211" s="64">
        <v>16</v>
      </c>
      <c r="F211" s="64">
        <v>27</v>
      </c>
      <c r="G211" s="64">
        <v>0</v>
      </c>
    </row>
    <row r="212" spans="1:7">
      <c r="A212" s="65" t="s">
        <v>625</v>
      </c>
      <c r="B212" s="64">
        <v>1530</v>
      </c>
      <c r="C212" s="64">
        <v>364</v>
      </c>
      <c r="D212" s="64">
        <v>36</v>
      </c>
      <c r="E212" s="64">
        <v>4</v>
      </c>
      <c r="F212" s="64">
        <v>11</v>
      </c>
      <c r="G212" s="64">
        <v>0</v>
      </c>
    </row>
    <row r="213" spans="1:7">
      <c r="A213" s="65" t="s">
        <v>626</v>
      </c>
      <c r="B213" s="64">
        <v>2536</v>
      </c>
      <c r="C213" s="64">
        <v>603</v>
      </c>
      <c r="D213" s="64">
        <v>68.8</v>
      </c>
      <c r="E213" s="64">
        <v>7.8</v>
      </c>
      <c r="F213" s="64">
        <v>17.5</v>
      </c>
      <c r="G213" s="64">
        <v>0</v>
      </c>
    </row>
    <row r="214" spans="1:7">
      <c r="A214" s="65" t="s">
        <v>627</v>
      </c>
      <c r="B214" s="64">
        <v>2872</v>
      </c>
      <c r="C214" s="64">
        <v>684</v>
      </c>
      <c r="D214" s="64">
        <v>65</v>
      </c>
      <c r="E214" s="64">
        <v>13.8</v>
      </c>
      <c r="F214" s="64">
        <v>10.9</v>
      </c>
      <c r="G214" s="64">
        <v>0</v>
      </c>
    </row>
    <row r="215" spans="1:7">
      <c r="A215" s="65" t="s">
        <v>628</v>
      </c>
      <c r="B215" s="64">
        <v>2960</v>
      </c>
      <c r="C215" s="64">
        <v>705</v>
      </c>
      <c r="D215" s="64">
        <v>75</v>
      </c>
      <c r="E215" s="64">
        <v>9</v>
      </c>
      <c r="F215" s="64">
        <v>9.3000000000000007</v>
      </c>
      <c r="G215" s="64">
        <v>0</v>
      </c>
    </row>
    <row r="216" spans="1:7">
      <c r="A216" s="65" t="s">
        <v>629</v>
      </c>
      <c r="B216" s="64">
        <v>2587</v>
      </c>
      <c r="C216" s="64">
        <v>615</v>
      </c>
      <c r="D216" s="64">
        <v>52.4</v>
      </c>
      <c r="E216" s="64">
        <v>17.5</v>
      </c>
      <c r="F216" s="64">
        <v>19</v>
      </c>
      <c r="G216" s="64">
        <v>0</v>
      </c>
    </row>
    <row r="217" spans="1:7">
      <c r="A217" s="65" t="s">
        <v>630</v>
      </c>
      <c r="B217" s="64">
        <v>2873</v>
      </c>
      <c r="C217" s="64">
        <v>684</v>
      </c>
      <c r="D217" s="64">
        <v>68.3</v>
      </c>
      <c r="E217" s="64">
        <v>15.3</v>
      </c>
      <c r="F217" s="64">
        <v>7.8</v>
      </c>
      <c r="G217" s="64">
        <v>0</v>
      </c>
    </row>
    <row r="218" spans="1:7">
      <c r="A218" s="65" t="s">
        <v>631</v>
      </c>
      <c r="B218" s="64">
        <v>2871</v>
      </c>
      <c r="C218" s="64">
        <v>684</v>
      </c>
      <c r="D218" s="64">
        <v>71</v>
      </c>
      <c r="E218" s="64">
        <v>10</v>
      </c>
      <c r="F218" s="64">
        <v>14</v>
      </c>
      <c r="G218" s="64">
        <v>0</v>
      </c>
    </row>
    <row r="219" spans="1:7">
      <c r="A219" s="65" t="s">
        <v>632</v>
      </c>
      <c r="B219" s="64">
        <v>2840</v>
      </c>
      <c r="C219" s="64">
        <v>676</v>
      </c>
      <c r="D219" s="64">
        <v>68.599999999999994</v>
      </c>
      <c r="E219" s="64">
        <v>14</v>
      </c>
      <c r="F219" s="64">
        <v>4</v>
      </c>
      <c r="G219" s="64">
        <v>0</v>
      </c>
    </row>
    <row r="220" spans="1:7">
      <c r="A220" s="65" t="s">
        <v>633</v>
      </c>
      <c r="B220" s="64">
        <v>2658</v>
      </c>
      <c r="C220" s="64">
        <v>633</v>
      </c>
      <c r="D220" s="64">
        <v>54.7</v>
      </c>
      <c r="E220" s="64">
        <v>20.399999999999999</v>
      </c>
      <c r="F220" s="64">
        <v>17.100000000000001</v>
      </c>
      <c r="G220" s="64">
        <v>0</v>
      </c>
    </row>
    <row r="221" spans="1:7">
      <c r="A221" s="65" t="s">
        <v>634</v>
      </c>
      <c r="B221" s="64">
        <v>2822</v>
      </c>
      <c r="C221" s="64">
        <v>672</v>
      </c>
      <c r="D221" s="64">
        <v>60</v>
      </c>
      <c r="E221" s="64">
        <v>18.399999999999999</v>
      </c>
      <c r="F221" s="64">
        <v>14.6</v>
      </c>
      <c r="G221" s="64">
        <v>0</v>
      </c>
    </row>
    <row r="223" spans="1:7">
      <c r="A223" s="73" t="s">
        <v>635</v>
      </c>
      <c r="B223" s="73" t="s">
        <v>1041</v>
      </c>
      <c r="C223" s="73" t="s">
        <v>1041</v>
      </c>
      <c r="D223" s="73" t="s">
        <v>442</v>
      </c>
      <c r="E223" s="73" t="s">
        <v>444</v>
      </c>
      <c r="F223" s="73" t="s">
        <v>445</v>
      </c>
      <c r="G223" s="73" t="s">
        <v>443</v>
      </c>
    </row>
    <row r="224" spans="1:7">
      <c r="A224" s="74"/>
      <c r="B224" s="73" t="s">
        <v>446</v>
      </c>
      <c r="C224" s="73" t="s">
        <v>447</v>
      </c>
      <c r="D224" s="73" t="s">
        <v>448</v>
      </c>
      <c r="E224" s="73" t="s">
        <v>448</v>
      </c>
      <c r="F224" s="73" t="s">
        <v>448</v>
      </c>
      <c r="G224" s="73" t="s">
        <v>449</v>
      </c>
    </row>
    <row r="225" spans="1:7">
      <c r="A225" s="10"/>
      <c r="B225" s="85"/>
      <c r="C225" s="85"/>
      <c r="D225" s="85"/>
      <c r="E225" s="85"/>
      <c r="F225" s="85"/>
      <c r="G225" s="85"/>
    </row>
    <row r="226" spans="1:7">
      <c r="A226" s="65" t="s">
        <v>636</v>
      </c>
      <c r="C226" s="64">
        <v>362</v>
      </c>
      <c r="D226" s="77">
        <v>16</v>
      </c>
      <c r="E226" s="77">
        <v>5.5</v>
      </c>
      <c r="F226" s="77">
        <v>49.7</v>
      </c>
      <c r="G226" s="77"/>
    </row>
    <row r="227" spans="1:7">
      <c r="A227" s="65" t="s">
        <v>637</v>
      </c>
      <c r="B227" s="64">
        <v>1109</v>
      </c>
      <c r="C227" s="64">
        <v>250</v>
      </c>
      <c r="D227" s="64">
        <v>1.4</v>
      </c>
      <c r="E227" s="64">
        <v>7.8</v>
      </c>
      <c r="F227" s="64">
        <v>51.2</v>
      </c>
      <c r="G227" s="64">
        <v>0</v>
      </c>
    </row>
    <row r="228" spans="1:7">
      <c r="A228" s="65" t="s">
        <v>638</v>
      </c>
      <c r="B228" s="64">
        <v>992</v>
      </c>
      <c r="C228" s="64">
        <v>238</v>
      </c>
      <c r="D228" s="64">
        <v>3.7</v>
      </c>
      <c r="E228" s="64">
        <v>8.8000000000000007</v>
      </c>
      <c r="F228" s="64">
        <v>42.1</v>
      </c>
      <c r="G228" s="64">
        <v>0</v>
      </c>
    </row>
    <row r="229" spans="1:7">
      <c r="A229" s="65" t="s">
        <v>639</v>
      </c>
      <c r="C229" s="64">
        <v>268</v>
      </c>
      <c r="D229" s="77">
        <v>1.6</v>
      </c>
      <c r="E229" s="77">
        <v>11.6</v>
      </c>
      <c r="F229" s="77">
        <v>51.7</v>
      </c>
      <c r="G229" s="77"/>
    </row>
    <row r="230" spans="1:7">
      <c r="A230" s="65" t="s">
        <v>640</v>
      </c>
      <c r="B230" s="64">
        <v>1101</v>
      </c>
      <c r="C230" s="64">
        <v>262</v>
      </c>
      <c r="D230" s="64">
        <v>0.9</v>
      </c>
      <c r="E230" s="64">
        <v>6.4</v>
      </c>
      <c r="F230" s="64">
        <v>57.4</v>
      </c>
      <c r="G230" s="64">
        <v>0</v>
      </c>
    </row>
    <row r="231" spans="1:7">
      <c r="A231" s="65" t="s">
        <v>641</v>
      </c>
      <c r="B231" s="64">
        <v>715</v>
      </c>
      <c r="C231" s="64">
        <v>170</v>
      </c>
      <c r="D231" s="64">
        <v>1.9</v>
      </c>
      <c r="E231" s="64">
        <v>6.8</v>
      </c>
      <c r="F231" s="64">
        <v>31.1</v>
      </c>
      <c r="G231" s="64">
        <v>0</v>
      </c>
    </row>
    <row r="232" spans="1:7">
      <c r="A232" s="65" t="s">
        <v>642</v>
      </c>
      <c r="B232" s="64">
        <v>1280</v>
      </c>
      <c r="C232" s="64">
        <v>305</v>
      </c>
      <c r="D232" s="64">
        <v>8</v>
      </c>
      <c r="E232" s="64">
        <v>13</v>
      </c>
      <c r="F232" s="64">
        <v>45.2</v>
      </c>
      <c r="G232" s="64">
        <v>0</v>
      </c>
    </row>
    <row r="233" spans="1:7">
      <c r="A233" s="65" t="s">
        <v>643</v>
      </c>
      <c r="B233" s="64">
        <v>1320</v>
      </c>
      <c r="C233" s="64">
        <v>314</v>
      </c>
      <c r="D233" s="64">
        <v>1.7</v>
      </c>
      <c r="E233" s="64">
        <v>10</v>
      </c>
      <c r="F233" s="64">
        <v>63.8</v>
      </c>
      <c r="G233" s="64">
        <v>0</v>
      </c>
    </row>
    <row r="234" spans="1:7">
      <c r="A234" s="65" t="s">
        <v>644</v>
      </c>
      <c r="B234" s="64">
        <v>1022</v>
      </c>
      <c r="C234" s="64">
        <v>243</v>
      </c>
      <c r="D234" s="64">
        <v>1.3</v>
      </c>
      <c r="E234" s="64">
        <v>8</v>
      </c>
      <c r="F234" s="64">
        <v>50.2</v>
      </c>
      <c r="G234" s="64">
        <v>0</v>
      </c>
    </row>
    <row r="235" spans="1:7">
      <c r="A235" s="65" t="s">
        <v>645</v>
      </c>
      <c r="B235" s="64">
        <v>1392</v>
      </c>
      <c r="C235" s="64">
        <v>331</v>
      </c>
      <c r="D235" s="64">
        <v>1.7</v>
      </c>
      <c r="E235" s="64">
        <v>8.3000000000000007</v>
      </c>
      <c r="F235" s="64">
        <v>74.599999999999994</v>
      </c>
      <c r="G235" s="64">
        <v>0</v>
      </c>
    </row>
    <row r="236" spans="1:7">
      <c r="A236" s="65" t="s">
        <v>646</v>
      </c>
      <c r="B236" s="64">
        <v>1023</v>
      </c>
      <c r="C236" s="64">
        <v>243</v>
      </c>
      <c r="D236" s="64">
        <v>1.1000000000000001</v>
      </c>
      <c r="E236" s="64">
        <v>7.4</v>
      </c>
      <c r="F236" s="64">
        <v>51.2</v>
      </c>
      <c r="G236" s="64">
        <v>0</v>
      </c>
    </row>
    <row r="237" spans="1:7">
      <c r="A237" s="65" t="s">
        <v>647</v>
      </c>
      <c r="B237" s="64">
        <v>1109</v>
      </c>
      <c r="C237" s="64">
        <v>238</v>
      </c>
      <c r="D237" s="64">
        <v>1.3</v>
      </c>
      <c r="E237" s="64">
        <v>7.4</v>
      </c>
      <c r="F237" s="64">
        <v>48.5</v>
      </c>
      <c r="G237" s="64">
        <v>0</v>
      </c>
    </row>
    <row r="238" spans="1:7">
      <c r="A238" s="65" t="s">
        <v>648</v>
      </c>
      <c r="B238" s="64">
        <v>1051</v>
      </c>
      <c r="C238" s="64">
        <v>250</v>
      </c>
      <c r="D238" s="64">
        <v>1.6</v>
      </c>
      <c r="E238" s="64">
        <v>8.3000000000000007</v>
      </c>
      <c r="F238" s="64">
        <v>50.8</v>
      </c>
      <c r="G238" s="64">
        <v>0</v>
      </c>
    </row>
    <row r="239" spans="1:7">
      <c r="A239" s="65" t="s">
        <v>649</v>
      </c>
      <c r="B239" s="64">
        <v>1499</v>
      </c>
      <c r="C239" s="64">
        <v>357</v>
      </c>
      <c r="D239" s="64">
        <v>1.9</v>
      </c>
      <c r="E239" s="64">
        <v>10.1</v>
      </c>
      <c r="F239" s="64">
        <v>75.8</v>
      </c>
      <c r="G239" s="64">
        <v>0</v>
      </c>
    </row>
    <row r="240" spans="1:7">
      <c r="A240" s="65" t="s">
        <v>650</v>
      </c>
      <c r="B240" s="64">
        <v>1450</v>
      </c>
      <c r="C240" s="64">
        <v>345</v>
      </c>
      <c r="D240" s="64">
        <v>2.1</v>
      </c>
      <c r="E240" s="64">
        <v>13.6</v>
      </c>
      <c r="F240" s="64">
        <v>73.3</v>
      </c>
      <c r="G240" s="64">
        <v>0</v>
      </c>
    </row>
    <row r="241" spans="1:7">
      <c r="A241" s="65" t="s">
        <v>651</v>
      </c>
      <c r="B241" s="64">
        <v>1218</v>
      </c>
      <c r="C241" s="64">
        <v>290</v>
      </c>
      <c r="D241" s="64">
        <v>1</v>
      </c>
      <c r="E241" s="64">
        <v>9.5</v>
      </c>
      <c r="F241" s="64">
        <v>56</v>
      </c>
      <c r="G241" s="64">
        <v>0</v>
      </c>
    </row>
    <row r="242" spans="1:7">
      <c r="A242" s="65" t="s">
        <v>652</v>
      </c>
      <c r="B242" s="64">
        <v>1524</v>
      </c>
      <c r="C242" s="64">
        <v>363</v>
      </c>
      <c r="D242" s="64">
        <v>1</v>
      </c>
      <c r="E242" s="64">
        <v>10</v>
      </c>
      <c r="F242" s="64">
        <v>78.599999999999994</v>
      </c>
      <c r="G242" s="64">
        <v>0</v>
      </c>
    </row>
    <row r="243" spans="1:7">
      <c r="A243" s="65" t="s">
        <v>653</v>
      </c>
      <c r="B243" s="64">
        <v>1079</v>
      </c>
      <c r="C243" s="64">
        <v>266</v>
      </c>
      <c r="D243" s="64">
        <v>3</v>
      </c>
      <c r="E243" s="64">
        <v>9</v>
      </c>
      <c r="F243" s="64">
        <v>55</v>
      </c>
      <c r="G243" s="64">
        <v>0</v>
      </c>
    </row>
    <row r="244" spans="1:7">
      <c r="A244" s="65" t="s">
        <v>654</v>
      </c>
      <c r="B244" s="64">
        <v>1185</v>
      </c>
      <c r="C244" s="64">
        <v>282</v>
      </c>
      <c r="D244" s="64"/>
      <c r="E244" s="64"/>
      <c r="G244" s="64">
        <v>0</v>
      </c>
    </row>
    <row r="245" spans="1:7">
      <c r="A245" s="65" t="s">
        <v>655</v>
      </c>
      <c r="B245" s="64">
        <v>1051</v>
      </c>
      <c r="C245" s="64">
        <v>250</v>
      </c>
      <c r="D245" s="64">
        <v>1.4</v>
      </c>
      <c r="E245" s="64">
        <v>5.9</v>
      </c>
      <c r="F245" s="64">
        <v>53.8</v>
      </c>
      <c r="G245" s="64">
        <v>0</v>
      </c>
    </row>
    <row r="247" spans="1:7">
      <c r="A247" s="73" t="s">
        <v>656</v>
      </c>
      <c r="B247" s="86" t="s">
        <v>657</v>
      </c>
      <c r="C247" s="86"/>
      <c r="D247" s="86" t="s">
        <v>658</v>
      </c>
      <c r="E247" s="74"/>
      <c r="F247" s="74"/>
      <c r="G247" s="88"/>
    </row>
    <row r="248" spans="1:7">
      <c r="A248" s="74"/>
      <c r="B248" s="74"/>
      <c r="C248" s="74"/>
      <c r="D248" s="74"/>
      <c r="E248" s="74"/>
      <c r="F248" s="74"/>
      <c r="G248" s="88"/>
    </row>
    <row r="249" spans="1:7">
      <c r="A249" s="10"/>
      <c r="B249" s="10"/>
      <c r="C249" s="10"/>
      <c r="D249" s="10"/>
      <c r="E249" s="10"/>
      <c r="F249" s="10"/>
      <c r="G249" s="76"/>
    </row>
    <row r="250" spans="1:7">
      <c r="A250" s="65" t="s">
        <v>659</v>
      </c>
      <c r="B250" s="65">
        <v>705</v>
      </c>
      <c r="D250" s="65">
        <v>168</v>
      </c>
    </row>
    <row r="251" spans="1:7">
      <c r="A251" s="65" t="s">
        <v>660</v>
      </c>
      <c r="B251" s="65">
        <v>1470</v>
      </c>
      <c r="D251" s="65">
        <v>350</v>
      </c>
    </row>
    <row r="252" spans="1:7">
      <c r="A252" s="65" t="s">
        <v>661</v>
      </c>
      <c r="B252" s="65">
        <v>1155</v>
      </c>
      <c r="D252" s="65">
        <v>275</v>
      </c>
    </row>
    <row r="253" spans="1:7">
      <c r="A253" s="65" t="s">
        <v>662</v>
      </c>
      <c r="B253" s="65">
        <v>1125</v>
      </c>
      <c r="D253" s="65">
        <v>268</v>
      </c>
    </row>
    <row r="254" spans="1:7">
      <c r="A254" s="65" t="s">
        <v>663</v>
      </c>
      <c r="B254" s="65">
        <v>1042</v>
      </c>
      <c r="D254" s="65">
        <v>248</v>
      </c>
    </row>
    <row r="255" spans="1:7">
      <c r="A255" s="65" t="s">
        <v>664</v>
      </c>
      <c r="B255" s="65">
        <v>714</v>
      </c>
      <c r="D255" s="65">
        <v>170</v>
      </c>
    </row>
    <row r="256" spans="1:7">
      <c r="A256" s="65" t="s">
        <v>665</v>
      </c>
      <c r="B256" s="65">
        <v>1092</v>
      </c>
      <c r="D256" s="65">
        <v>260</v>
      </c>
    </row>
    <row r="257" spans="1:6">
      <c r="A257" s="65" t="s">
        <v>666</v>
      </c>
      <c r="B257" s="65">
        <v>2730</v>
      </c>
      <c r="D257" s="65">
        <v>650</v>
      </c>
    </row>
    <row r="258" spans="1:6">
      <c r="A258" s="65" t="s">
        <v>667</v>
      </c>
      <c r="B258" s="65">
        <v>1848</v>
      </c>
      <c r="D258" s="65">
        <v>440</v>
      </c>
    </row>
    <row r="259" spans="1:6">
      <c r="A259" s="65" t="s">
        <v>668</v>
      </c>
      <c r="B259" s="65">
        <v>2394</v>
      </c>
      <c r="D259" s="65">
        <v>570</v>
      </c>
    </row>
    <row r="260" spans="1:6">
      <c r="A260" s="65" t="s">
        <v>669</v>
      </c>
      <c r="C260" s="65">
        <v>139</v>
      </c>
      <c r="D260" s="65">
        <v>5.9</v>
      </c>
      <c r="E260" s="65">
        <v>20.399999999999999</v>
      </c>
      <c r="F260" s="65">
        <v>0.1</v>
      </c>
    </row>
    <row r="261" spans="1:6">
      <c r="A261" s="65" t="s">
        <v>670</v>
      </c>
      <c r="B261" s="65">
        <v>571</v>
      </c>
      <c r="D261" s="65">
        <v>136</v>
      </c>
    </row>
    <row r="262" spans="1:6">
      <c r="A262" s="65" t="s">
        <v>671</v>
      </c>
      <c r="B262" s="65">
        <v>764</v>
      </c>
      <c r="D262" s="65">
        <v>182</v>
      </c>
    </row>
    <row r="263" spans="1:6">
      <c r="A263" s="65" t="s">
        <v>672</v>
      </c>
      <c r="B263" s="65">
        <v>916</v>
      </c>
      <c r="D263" s="65">
        <v>218</v>
      </c>
    </row>
    <row r="264" spans="1:6">
      <c r="A264" s="65" t="s">
        <v>673</v>
      </c>
      <c r="B264" s="65">
        <v>5628</v>
      </c>
      <c r="D264" s="65">
        <v>1340</v>
      </c>
    </row>
    <row r="265" spans="1:6">
      <c r="A265" s="65" t="s">
        <v>674</v>
      </c>
      <c r="B265" s="65">
        <v>378</v>
      </c>
      <c r="D265" s="65">
        <v>90</v>
      </c>
    </row>
    <row r="266" spans="1:6">
      <c r="A266" s="65" t="s">
        <v>675</v>
      </c>
      <c r="B266" s="65">
        <v>1004</v>
      </c>
      <c r="D266" s="65">
        <v>239</v>
      </c>
    </row>
    <row r="267" spans="1:6">
      <c r="A267" s="65" t="s">
        <v>676</v>
      </c>
      <c r="B267" s="65">
        <v>1176</v>
      </c>
      <c r="D267" s="65">
        <v>280</v>
      </c>
    </row>
    <row r="268" spans="1:6">
      <c r="A268" s="65" t="s">
        <v>677</v>
      </c>
      <c r="B268" s="65">
        <v>848</v>
      </c>
      <c r="D268" s="65">
        <v>202</v>
      </c>
    </row>
    <row r="269" spans="1:6">
      <c r="A269" s="65" t="s">
        <v>678</v>
      </c>
      <c r="B269" s="65">
        <v>1134</v>
      </c>
      <c r="D269" s="65">
        <v>270</v>
      </c>
    </row>
    <row r="270" spans="1:6">
      <c r="A270" s="65" t="s">
        <v>679</v>
      </c>
      <c r="B270" s="65">
        <v>668</v>
      </c>
      <c r="D270" s="65">
        <v>159</v>
      </c>
    </row>
    <row r="271" spans="1:6">
      <c r="A271" s="65" t="s">
        <v>680</v>
      </c>
      <c r="B271" s="65">
        <v>601</v>
      </c>
      <c r="D271" s="65">
        <v>143</v>
      </c>
    </row>
    <row r="272" spans="1:6">
      <c r="A272" s="65" t="s">
        <v>681</v>
      </c>
      <c r="B272" s="65">
        <v>492</v>
      </c>
      <c r="D272" s="65">
        <v>117</v>
      </c>
    </row>
    <row r="273" spans="1:7">
      <c r="A273" s="65" t="s">
        <v>682</v>
      </c>
      <c r="B273" s="65">
        <v>504</v>
      </c>
      <c r="D273" s="65">
        <v>120</v>
      </c>
    </row>
    <row r="274" spans="1:7">
      <c r="A274" s="65" t="s">
        <v>683</v>
      </c>
      <c r="B274" s="65">
        <v>319</v>
      </c>
      <c r="D274" s="65">
        <v>76</v>
      </c>
    </row>
    <row r="275" spans="1:7">
      <c r="A275" s="65" t="s">
        <v>684</v>
      </c>
      <c r="B275" s="65">
        <v>882</v>
      </c>
      <c r="D275" s="65">
        <v>210</v>
      </c>
    </row>
    <row r="276" spans="1:7">
      <c r="A276" s="65" t="s">
        <v>685</v>
      </c>
      <c r="B276" s="65">
        <v>567</v>
      </c>
      <c r="D276" s="65">
        <v>135</v>
      </c>
    </row>
    <row r="277" spans="1:7">
      <c r="A277" s="65" t="s">
        <v>686</v>
      </c>
      <c r="B277" s="65">
        <v>1302</v>
      </c>
      <c r="D277" s="65">
        <v>310</v>
      </c>
    </row>
    <row r="278" spans="1:7">
      <c r="A278" s="65" t="s">
        <v>687</v>
      </c>
      <c r="B278" s="65">
        <v>4116</v>
      </c>
      <c r="D278" s="65">
        <v>980</v>
      </c>
    </row>
    <row r="279" spans="1:7">
      <c r="A279" s="65" t="s">
        <v>688</v>
      </c>
      <c r="B279" s="65">
        <v>3402</v>
      </c>
      <c r="D279" s="65">
        <v>810</v>
      </c>
    </row>
    <row r="280" spans="1:7">
      <c r="A280" s="65" t="s">
        <v>689</v>
      </c>
      <c r="B280" s="65">
        <v>588</v>
      </c>
      <c r="D280" s="65">
        <v>140</v>
      </c>
    </row>
    <row r="281" spans="1:7">
      <c r="A281" s="65" t="s">
        <v>690</v>
      </c>
      <c r="B281" s="65">
        <v>798</v>
      </c>
      <c r="D281" s="65">
        <v>190</v>
      </c>
    </row>
    <row r="282" spans="1:7">
      <c r="A282" s="65" t="s">
        <v>691</v>
      </c>
      <c r="B282" s="65">
        <v>1121</v>
      </c>
      <c r="D282" s="65">
        <v>267</v>
      </c>
    </row>
    <row r="283" spans="1:7">
      <c r="A283" s="65" t="s">
        <v>692</v>
      </c>
      <c r="B283" s="65">
        <v>3654</v>
      </c>
      <c r="D283" s="65">
        <v>870</v>
      </c>
    </row>
    <row r="284" spans="1:7">
      <c r="A284" s="65" t="s">
        <v>693</v>
      </c>
      <c r="B284" s="65">
        <v>2058</v>
      </c>
      <c r="D284" s="65">
        <v>490</v>
      </c>
    </row>
    <row r="285" spans="1:7">
      <c r="A285" s="65" t="s">
        <v>694</v>
      </c>
      <c r="C285" s="65">
        <v>300</v>
      </c>
      <c r="D285" s="65">
        <v>25.9</v>
      </c>
      <c r="E285" s="65">
        <v>15.8</v>
      </c>
    </row>
    <row r="287" spans="1:7">
      <c r="A287" s="73" t="s">
        <v>695</v>
      </c>
      <c r="B287" s="73" t="s">
        <v>1041</v>
      </c>
      <c r="C287" s="73" t="s">
        <v>1041</v>
      </c>
      <c r="D287" s="73" t="s">
        <v>442</v>
      </c>
      <c r="E287" s="73" t="s">
        <v>444</v>
      </c>
      <c r="F287" s="73" t="s">
        <v>445</v>
      </c>
      <c r="G287" s="73" t="s">
        <v>443</v>
      </c>
    </row>
    <row r="288" spans="1:7">
      <c r="A288" s="74"/>
      <c r="B288" s="73" t="s">
        <v>446</v>
      </c>
      <c r="C288" s="73" t="s">
        <v>447</v>
      </c>
      <c r="D288" s="73" t="s">
        <v>448</v>
      </c>
      <c r="E288" s="73" t="s">
        <v>448</v>
      </c>
      <c r="F288" s="73" t="s">
        <v>448</v>
      </c>
      <c r="G288" s="73" t="s">
        <v>449</v>
      </c>
    </row>
    <row r="289" spans="1:7">
      <c r="A289" s="81"/>
      <c r="B289" s="83"/>
      <c r="C289" s="83"/>
      <c r="D289" s="83"/>
      <c r="E289" s="83"/>
      <c r="F289" s="81"/>
      <c r="G289" s="83"/>
    </row>
    <row r="290" spans="1:7">
      <c r="A290" s="65" t="s">
        <v>696</v>
      </c>
      <c r="B290" s="64">
        <v>1680</v>
      </c>
      <c r="C290" s="64">
        <v>400</v>
      </c>
      <c r="D290" s="64">
        <v>0</v>
      </c>
      <c r="E290" s="64">
        <v>0</v>
      </c>
      <c r="F290" s="64">
        <v>99.5</v>
      </c>
      <c r="G290" s="64">
        <v>0</v>
      </c>
    </row>
    <row r="291" spans="1:7">
      <c r="A291" s="65" t="s">
        <v>697</v>
      </c>
      <c r="C291" s="64">
        <v>38</v>
      </c>
      <c r="D291" s="77">
        <v>0.1</v>
      </c>
      <c r="E291" s="77">
        <v>1.3</v>
      </c>
      <c r="F291" s="77">
        <v>9.4</v>
      </c>
      <c r="G291" s="77"/>
    </row>
    <row r="292" spans="1:7">
      <c r="A292" s="65" t="s">
        <v>698</v>
      </c>
      <c r="B292" s="64">
        <v>2079</v>
      </c>
      <c r="C292" s="64">
        <v>495</v>
      </c>
      <c r="D292" s="64">
        <v>51</v>
      </c>
      <c r="E292" s="64">
        <v>1.4</v>
      </c>
      <c r="F292" s="64">
        <v>9.1</v>
      </c>
      <c r="G292" s="64" t="s">
        <v>451</v>
      </c>
    </row>
    <row r="293" spans="1:7">
      <c r="A293" s="65" t="s">
        <v>699</v>
      </c>
      <c r="C293" s="64">
        <v>235</v>
      </c>
      <c r="D293" s="77">
        <v>0.3</v>
      </c>
      <c r="E293" s="77">
        <v>0.4</v>
      </c>
      <c r="F293" s="77">
        <v>64.099999999999994</v>
      </c>
      <c r="G293" s="77"/>
    </row>
    <row r="294" spans="1:7">
      <c r="A294" s="65" t="s">
        <v>700</v>
      </c>
      <c r="B294" s="64">
        <v>566</v>
      </c>
      <c r="C294" s="64">
        <v>135</v>
      </c>
      <c r="D294" s="64">
        <v>7.5</v>
      </c>
      <c r="E294" s="64">
        <v>2.2999999999999998</v>
      </c>
      <c r="F294" s="64">
        <v>14.7</v>
      </c>
      <c r="G294" s="64">
        <v>0</v>
      </c>
    </row>
    <row r="295" spans="1:7">
      <c r="A295" s="65" t="s">
        <v>701</v>
      </c>
      <c r="B295" s="64">
        <v>519</v>
      </c>
      <c r="C295" s="64">
        <v>124</v>
      </c>
      <c r="D295" s="64">
        <v>6.1</v>
      </c>
      <c r="E295" s="64">
        <v>4.2</v>
      </c>
      <c r="F295" s="64">
        <v>13</v>
      </c>
      <c r="G295" s="64">
        <v>0</v>
      </c>
    </row>
    <row r="296" spans="1:7">
      <c r="A296" s="65" t="s">
        <v>702</v>
      </c>
      <c r="B296" s="64">
        <v>2385</v>
      </c>
      <c r="C296" s="64">
        <v>568</v>
      </c>
      <c r="D296" s="64">
        <v>40</v>
      </c>
      <c r="E296" s="64">
        <v>7</v>
      </c>
      <c r="F296" s="64">
        <v>46</v>
      </c>
      <c r="G296" s="64" t="s">
        <v>451</v>
      </c>
    </row>
    <row r="297" spans="1:7">
      <c r="A297" s="65" t="s">
        <v>703</v>
      </c>
      <c r="C297" s="64">
        <v>367</v>
      </c>
      <c r="D297" s="77">
        <v>3.5</v>
      </c>
      <c r="E297" s="77">
        <v>4.7</v>
      </c>
      <c r="F297" s="77">
        <v>85.1</v>
      </c>
      <c r="G297" s="77"/>
    </row>
    <row r="298" spans="1:7">
      <c r="A298" s="65" t="s">
        <v>704</v>
      </c>
      <c r="C298" s="64">
        <v>426</v>
      </c>
      <c r="D298" s="77">
        <v>22</v>
      </c>
      <c r="E298" s="77">
        <v>18</v>
      </c>
      <c r="F298" s="77">
        <v>46.6</v>
      </c>
      <c r="G298" s="77"/>
    </row>
    <row r="299" spans="1:7">
      <c r="A299" s="65" t="s">
        <v>705</v>
      </c>
      <c r="B299" s="64">
        <v>429</v>
      </c>
      <c r="C299" s="64">
        <v>102</v>
      </c>
      <c r="D299" s="64">
        <v>0.1</v>
      </c>
      <c r="E299" s="64">
        <v>1.3</v>
      </c>
      <c r="F299" s="64">
        <v>23.8</v>
      </c>
      <c r="G299" s="64">
        <v>0</v>
      </c>
    </row>
    <row r="300" spans="1:7">
      <c r="A300" s="65" t="s">
        <v>706</v>
      </c>
      <c r="B300" s="64">
        <v>3300</v>
      </c>
      <c r="C300" s="64">
        <v>768</v>
      </c>
      <c r="D300" s="64">
        <v>80</v>
      </c>
      <c r="E300" s="64">
        <v>1.5</v>
      </c>
      <c r="F300" s="64">
        <v>0</v>
      </c>
      <c r="G300" s="64">
        <v>142</v>
      </c>
    </row>
    <row r="301" spans="1:7">
      <c r="A301" s="65" t="s">
        <v>707</v>
      </c>
      <c r="B301" s="64">
        <v>1920</v>
      </c>
      <c r="C301" s="64">
        <v>457</v>
      </c>
      <c r="D301" s="64">
        <v>50.7</v>
      </c>
      <c r="E301" s="64">
        <v>0.7</v>
      </c>
      <c r="F301" s="64">
        <v>3</v>
      </c>
      <c r="G301" s="64">
        <v>51</v>
      </c>
    </row>
    <row r="302" spans="1:7">
      <c r="A302" s="65" t="s">
        <v>708</v>
      </c>
      <c r="C302" s="64">
        <v>252</v>
      </c>
      <c r="D302" s="77">
        <v>0.2</v>
      </c>
      <c r="E302" s="77">
        <v>0.3</v>
      </c>
      <c r="F302" s="77">
        <v>65</v>
      </c>
      <c r="G302" s="77"/>
    </row>
    <row r="303" spans="1:7">
      <c r="A303" s="65" t="s">
        <v>709</v>
      </c>
      <c r="B303" s="64">
        <v>1373</v>
      </c>
      <c r="C303" s="64">
        <v>327</v>
      </c>
      <c r="D303" s="64">
        <v>0</v>
      </c>
      <c r="E303" s="64">
        <v>0.3</v>
      </c>
      <c r="F303" s="64">
        <v>81.8</v>
      </c>
      <c r="G303" s="64">
        <v>0</v>
      </c>
    </row>
    <row r="304" spans="1:7">
      <c r="A304" s="65" t="s">
        <v>710</v>
      </c>
      <c r="B304" s="64">
        <v>172</v>
      </c>
      <c r="C304" s="64">
        <v>41</v>
      </c>
      <c r="D304" s="64">
        <v>0</v>
      </c>
      <c r="E304" s="64">
        <v>0</v>
      </c>
      <c r="F304" s="64">
        <v>3.5</v>
      </c>
      <c r="G304" s="64">
        <v>0</v>
      </c>
    </row>
    <row r="305" spans="1:7">
      <c r="A305" s="65" t="s">
        <v>711</v>
      </c>
      <c r="B305" s="64">
        <v>677</v>
      </c>
      <c r="C305" s="64">
        <v>161</v>
      </c>
      <c r="D305" s="64">
        <v>16</v>
      </c>
      <c r="E305" s="64">
        <v>2</v>
      </c>
      <c r="F305" s="64">
        <v>3</v>
      </c>
      <c r="G305" s="64">
        <v>5</v>
      </c>
    </row>
    <row r="306" spans="1:7">
      <c r="A306" s="65" t="s">
        <v>712</v>
      </c>
      <c r="B306" s="64">
        <v>578</v>
      </c>
      <c r="C306" s="64">
        <v>138</v>
      </c>
      <c r="D306" s="64">
        <v>4.5</v>
      </c>
      <c r="E306" s="64">
        <v>19.899999999999999</v>
      </c>
      <c r="F306" s="64">
        <v>4.5</v>
      </c>
      <c r="G306" s="64">
        <v>0</v>
      </c>
    </row>
    <row r="307" spans="1:7">
      <c r="A307" s="65" t="s">
        <v>713</v>
      </c>
      <c r="B307" s="64">
        <v>494</v>
      </c>
      <c r="C307" s="64">
        <v>118</v>
      </c>
      <c r="D307" s="64">
        <v>8.3000000000000007</v>
      </c>
      <c r="E307" s="64">
        <v>0.78</v>
      </c>
      <c r="F307" s="64">
        <v>9.9</v>
      </c>
      <c r="G307" s="64">
        <v>0</v>
      </c>
    </row>
    <row r="308" spans="1:7">
      <c r="A308" s="65" t="s">
        <v>714</v>
      </c>
      <c r="B308" s="64">
        <v>318</v>
      </c>
      <c r="C308" s="64">
        <v>76</v>
      </c>
      <c r="D308" s="64">
        <v>0.3</v>
      </c>
      <c r="E308" s="64">
        <v>1.4</v>
      </c>
      <c r="F308" s="64">
        <v>17</v>
      </c>
      <c r="G308" s="64">
        <v>0</v>
      </c>
    </row>
    <row r="309" spans="1:7">
      <c r="A309" s="65" t="s">
        <v>715</v>
      </c>
      <c r="B309" s="64">
        <v>92</v>
      </c>
      <c r="C309" s="64">
        <v>22</v>
      </c>
      <c r="D309" s="64">
        <v>1.2</v>
      </c>
      <c r="E309" s="64">
        <v>0.26</v>
      </c>
      <c r="F309" s="64">
        <v>3.13</v>
      </c>
      <c r="G309" s="64">
        <v>0</v>
      </c>
    </row>
    <row r="310" spans="1:7">
      <c r="A310" s="65" t="s">
        <v>716</v>
      </c>
      <c r="B310" s="64">
        <v>1437</v>
      </c>
      <c r="C310" s="64">
        <v>342</v>
      </c>
      <c r="D310" s="64">
        <v>0.1</v>
      </c>
      <c r="E310" s="64">
        <v>85.6</v>
      </c>
      <c r="F310" s="64">
        <v>0</v>
      </c>
      <c r="G310" s="64">
        <v>0</v>
      </c>
    </row>
    <row r="312" spans="1:7">
      <c r="A312" s="73" t="s">
        <v>717</v>
      </c>
      <c r="B312" s="73" t="s">
        <v>1041</v>
      </c>
      <c r="C312" s="73" t="s">
        <v>1041</v>
      </c>
      <c r="D312" s="73" t="s">
        <v>442</v>
      </c>
      <c r="E312" s="73" t="s">
        <v>444</v>
      </c>
      <c r="F312" s="73" t="s">
        <v>445</v>
      </c>
      <c r="G312" s="73" t="s">
        <v>443</v>
      </c>
    </row>
    <row r="313" spans="1:7">
      <c r="A313" s="73"/>
      <c r="B313" s="73" t="s">
        <v>446</v>
      </c>
      <c r="C313" s="73" t="s">
        <v>447</v>
      </c>
      <c r="D313" s="73" t="s">
        <v>448</v>
      </c>
      <c r="E313" s="73" t="s">
        <v>448</v>
      </c>
      <c r="F313" s="73" t="s">
        <v>448</v>
      </c>
      <c r="G313" s="73" t="s">
        <v>449</v>
      </c>
    </row>
    <row r="314" spans="1:7">
      <c r="A314" s="10"/>
      <c r="B314" s="10"/>
      <c r="C314" s="10"/>
      <c r="D314" s="10"/>
      <c r="E314" s="10"/>
      <c r="F314" s="10"/>
      <c r="G314" s="76"/>
    </row>
    <row r="315" spans="1:7">
      <c r="A315" s="65" t="s">
        <v>718</v>
      </c>
      <c r="B315" s="64">
        <v>314</v>
      </c>
      <c r="C315" s="64">
        <v>75</v>
      </c>
      <c r="D315" s="64">
        <v>0.5</v>
      </c>
      <c r="E315" s="64">
        <v>17</v>
      </c>
      <c r="F315" s="64">
        <v>0.1</v>
      </c>
      <c r="G315" s="64">
        <v>50</v>
      </c>
    </row>
    <row r="316" spans="1:7">
      <c r="A316" s="65" t="s">
        <v>719</v>
      </c>
      <c r="B316" s="64">
        <v>445</v>
      </c>
      <c r="C316" s="64">
        <v>106</v>
      </c>
      <c r="D316" s="64">
        <v>2.2999999999999998</v>
      </c>
      <c r="E316" s="64">
        <v>20</v>
      </c>
      <c r="F316" s="64">
        <v>0.1</v>
      </c>
      <c r="G316" s="64">
        <v>50</v>
      </c>
    </row>
    <row r="317" spans="1:7">
      <c r="A317" s="65" t="s">
        <v>720</v>
      </c>
      <c r="B317" s="64">
        <v>500</v>
      </c>
      <c r="C317" s="64">
        <v>119</v>
      </c>
      <c r="D317" s="64">
        <v>6.1</v>
      </c>
      <c r="E317" s="64">
        <v>15</v>
      </c>
      <c r="F317" s="64">
        <v>0.1</v>
      </c>
      <c r="G317" s="64">
        <v>70</v>
      </c>
    </row>
    <row r="318" spans="1:7">
      <c r="A318" s="65" t="s">
        <v>721</v>
      </c>
      <c r="B318" s="64">
        <v>970</v>
      </c>
      <c r="C318" s="64">
        <v>207</v>
      </c>
      <c r="D318" s="64">
        <v>0.8</v>
      </c>
      <c r="E318" s="64">
        <v>19</v>
      </c>
      <c r="F318" s="64">
        <v>0.1</v>
      </c>
      <c r="G318" s="64">
        <v>33</v>
      </c>
    </row>
    <row r="319" spans="1:7">
      <c r="A319" s="65" t="s">
        <v>722</v>
      </c>
      <c r="B319" s="64">
        <v>780</v>
      </c>
      <c r="C319" s="64">
        <v>186</v>
      </c>
      <c r="D319" s="64">
        <v>10</v>
      </c>
      <c r="E319" s="64">
        <v>16</v>
      </c>
      <c r="F319" s="64">
        <v>0.1</v>
      </c>
      <c r="G319" s="64">
        <v>50</v>
      </c>
    </row>
    <row r="320" spans="1:7">
      <c r="A320" s="65" t="s">
        <v>723</v>
      </c>
      <c r="B320" s="64">
        <v>336</v>
      </c>
      <c r="C320" s="64">
        <v>80</v>
      </c>
      <c r="D320" s="64">
        <v>2.1</v>
      </c>
      <c r="E320" s="64">
        <v>18</v>
      </c>
      <c r="F320" s="64">
        <v>0</v>
      </c>
      <c r="G320" s="64">
        <v>55</v>
      </c>
    </row>
    <row r="321" spans="1:7">
      <c r="A321" s="65" t="s">
        <v>724</v>
      </c>
      <c r="B321" s="64">
        <v>955</v>
      </c>
      <c r="C321" s="64">
        <v>227</v>
      </c>
      <c r="D321" s="64">
        <v>10</v>
      </c>
      <c r="E321" s="64">
        <v>25</v>
      </c>
      <c r="F321" s="64">
        <v>0.1</v>
      </c>
      <c r="G321" s="64">
        <v>140</v>
      </c>
    </row>
    <row r="322" spans="1:7">
      <c r="A322" s="65" t="s">
        <v>725</v>
      </c>
      <c r="B322" s="64">
        <v>920</v>
      </c>
      <c r="C322" s="64">
        <v>219</v>
      </c>
      <c r="D322" s="64">
        <v>14</v>
      </c>
      <c r="E322" s="64">
        <v>18</v>
      </c>
      <c r="F322" s="64">
        <v>0.1</v>
      </c>
      <c r="G322" s="64">
        <v>90</v>
      </c>
    </row>
    <row r="323" spans="1:7">
      <c r="A323" s="65" t="s">
        <v>726</v>
      </c>
      <c r="C323" s="64">
        <v>211</v>
      </c>
      <c r="D323" s="77">
        <v>12.9</v>
      </c>
      <c r="E323" s="77">
        <v>22.2</v>
      </c>
      <c r="F323" s="77"/>
      <c r="G323" s="77"/>
    </row>
    <row r="324" spans="1:7">
      <c r="A324" s="65" t="s">
        <v>727</v>
      </c>
      <c r="C324" s="64">
        <v>217</v>
      </c>
      <c r="D324" s="77">
        <v>14.8</v>
      </c>
      <c r="E324" s="77">
        <v>19.8</v>
      </c>
      <c r="F324" s="77"/>
      <c r="G324" s="77"/>
    </row>
    <row r="325" spans="1:7">
      <c r="A325" s="65" t="s">
        <v>241</v>
      </c>
      <c r="C325" s="64">
        <v>74</v>
      </c>
      <c r="D325" s="77">
        <v>0.4</v>
      </c>
      <c r="E325" s="77">
        <v>16.5</v>
      </c>
      <c r="F325" s="77"/>
      <c r="G325" s="77"/>
    </row>
    <row r="326" spans="1:7">
      <c r="A326" s="65" t="s">
        <v>728</v>
      </c>
      <c r="B326" s="64">
        <v>2562</v>
      </c>
      <c r="C326" s="64">
        <v>610</v>
      </c>
      <c r="D326" s="64">
        <v>65.5</v>
      </c>
      <c r="E326" s="64">
        <v>4.3</v>
      </c>
      <c r="F326" s="64">
        <v>1.3</v>
      </c>
      <c r="G326" s="64" t="s">
        <v>451</v>
      </c>
    </row>
    <row r="327" spans="1:7">
      <c r="A327" s="65" t="s">
        <v>729</v>
      </c>
      <c r="B327" s="64">
        <v>769</v>
      </c>
      <c r="C327" s="64">
        <v>183</v>
      </c>
      <c r="D327" s="64">
        <v>11.6</v>
      </c>
      <c r="E327" s="64">
        <v>19.899999999999999</v>
      </c>
      <c r="F327" s="64">
        <v>0.1</v>
      </c>
      <c r="G327" s="64">
        <v>42</v>
      </c>
    </row>
    <row r="328" spans="1:7">
      <c r="A328" s="65" t="s">
        <v>730</v>
      </c>
      <c r="B328" s="64">
        <v>4578</v>
      </c>
      <c r="C328" s="64">
        <v>109</v>
      </c>
      <c r="D328" s="64">
        <v>0</v>
      </c>
      <c r="E328" s="64">
        <v>21</v>
      </c>
      <c r="F328" s="64">
        <v>0</v>
      </c>
      <c r="G328" s="64">
        <v>42</v>
      </c>
    </row>
    <row r="329" spans="1:7">
      <c r="A329" s="65" t="s">
        <v>731</v>
      </c>
      <c r="B329" s="64">
        <v>756</v>
      </c>
      <c r="C329" s="64">
        <v>180</v>
      </c>
      <c r="D329" s="64">
        <v>12.3</v>
      </c>
      <c r="E329" s="64">
        <v>11.7</v>
      </c>
      <c r="F329" s="64">
        <v>5.7</v>
      </c>
      <c r="G329" s="64" t="s">
        <v>451</v>
      </c>
    </row>
    <row r="331" spans="1:7">
      <c r="A331" s="73" t="s">
        <v>732</v>
      </c>
      <c r="B331" s="73" t="s">
        <v>1041</v>
      </c>
      <c r="C331" s="73" t="s">
        <v>1041</v>
      </c>
      <c r="D331" s="73" t="s">
        <v>442</v>
      </c>
      <c r="E331" s="73" t="s">
        <v>444</v>
      </c>
      <c r="F331" s="73" t="s">
        <v>445</v>
      </c>
      <c r="G331" s="73" t="s">
        <v>443</v>
      </c>
    </row>
    <row r="332" spans="1:7">
      <c r="A332" s="74"/>
      <c r="B332" s="73" t="s">
        <v>446</v>
      </c>
      <c r="C332" s="73" t="s">
        <v>447</v>
      </c>
      <c r="D332" s="73" t="s">
        <v>448</v>
      </c>
      <c r="E332" s="73" t="s">
        <v>448</v>
      </c>
      <c r="F332" s="73" t="s">
        <v>448</v>
      </c>
      <c r="G332" s="73" t="s">
        <v>449</v>
      </c>
    </row>
    <row r="333" spans="1:7">
      <c r="A333" s="81"/>
      <c r="B333" s="83"/>
      <c r="C333" s="87"/>
      <c r="D333" s="87"/>
      <c r="E333" s="87"/>
      <c r="F333" s="82"/>
      <c r="G333" s="87"/>
    </row>
    <row r="334" spans="1:7">
      <c r="A334" s="65" t="s">
        <v>733</v>
      </c>
      <c r="B334" s="64">
        <v>2310</v>
      </c>
      <c r="C334" s="64">
        <v>550</v>
      </c>
      <c r="D334" s="64">
        <v>38</v>
      </c>
      <c r="E334" s="64">
        <v>6.2</v>
      </c>
      <c r="F334" s="64">
        <v>49.8</v>
      </c>
      <c r="G334" s="64" t="s">
        <v>451</v>
      </c>
    </row>
    <row r="335" spans="1:7">
      <c r="A335" s="65" t="s">
        <v>734</v>
      </c>
      <c r="C335" s="64">
        <v>530</v>
      </c>
      <c r="D335" s="77">
        <v>31.9</v>
      </c>
      <c r="E335" s="77">
        <v>4.9000000000000004</v>
      </c>
      <c r="F335" s="77">
        <v>60.5</v>
      </c>
      <c r="G335" s="77"/>
    </row>
    <row r="336" spans="1:7">
      <c r="A336" s="65" t="s">
        <v>735</v>
      </c>
      <c r="C336" s="64">
        <v>546</v>
      </c>
      <c r="D336" s="77">
        <v>34</v>
      </c>
      <c r="E336" s="77">
        <v>4</v>
      </c>
      <c r="F336" s="77">
        <v>56</v>
      </c>
      <c r="G336" s="77"/>
    </row>
    <row r="337" spans="1:7">
      <c r="A337" s="65" t="s">
        <v>736</v>
      </c>
      <c r="B337" s="64">
        <v>2030</v>
      </c>
      <c r="C337" s="64">
        <v>483</v>
      </c>
      <c r="D337" s="64">
        <v>30.5</v>
      </c>
      <c r="E337" s="64">
        <v>6.4</v>
      </c>
      <c r="F337" s="64">
        <v>43</v>
      </c>
      <c r="G337" s="64" t="s">
        <v>451</v>
      </c>
    </row>
    <row r="338" spans="1:7">
      <c r="A338" s="65" t="s">
        <v>737</v>
      </c>
      <c r="B338" s="64">
        <v>1745</v>
      </c>
      <c r="C338" s="64">
        <v>415</v>
      </c>
      <c r="D338" s="64">
        <v>14</v>
      </c>
      <c r="E338" s="64">
        <v>8.8000000000000007</v>
      </c>
      <c r="F338" s="64">
        <v>61.8</v>
      </c>
      <c r="G338" s="64" t="s">
        <v>451</v>
      </c>
    </row>
    <row r="339" spans="1:7">
      <c r="A339" s="65" t="s">
        <v>738</v>
      </c>
      <c r="B339" s="64">
        <v>1752</v>
      </c>
      <c r="C339" s="64">
        <v>417</v>
      </c>
      <c r="D339" s="64">
        <v>7.2</v>
      </c>
      <c r="E339" s="64">
        <v>5.0999999999999996</v>
      </c>
      <c r="F339" s="64">
        <v>69.599999999999994</v>
      </c>
      <c r="G339" s="64" t="s">
        <v>451</v>
      </c>
    </row>
    <row r="340" spans="1:7">
      <c r="A340" s="65" t="s">
        <v>739</v>
      </c>
      <c r="C340" s="64">
        <v>415</v>
      </c>
      <c r="D340" s="77">
        <v>10.3</v>
      </c>
      <c r="E340" s="77">
        <v>2.8</v>
      </c>
      <c r="F340" s="77">
        <v>81.099999999999994</v>
      </c>
      <c r="G340" s="77"/>
    </row>
    <row r="341" spans="1:7">
      <c r="A341" s="65" t="s">
        <v>740</v>
      </c>
      <c r="B341" s="64">
        <v>1711</v>
      </c>
      <c r="C341" s="64">
        <v>407</v>
      </c>
      <c r="D341" s="64">
        <v>26.5</v>
      </c>
      <c r="E341" s="64">
        <v>8.5</v>
      </c>
      <c r="F341" s="64">
        <v>34.200000000000003</v>
      </c>
      <c r="G341" s="64" t="s">
        <v>451</v>
      </c>
    </row>
    <row r="342" spans="1:7">
      <c r="A342" s="65" t="s">
        <v>741</v>
      </c>
      <c r="B342" s="64">
        <v>1855</v>
      </c>
      <c r="C342" s="64">
        <v>442</v>
      </c>
      <c r="D342" s="64">
        <v>28.5</v>
      </c>
      <c r="E342" s="64">
        <v>6</v>
      </c>
      <c r="F342" s="64">
        <v>41</v>
      </c>
      <c r="G342" s="64" t="s">
        <v>451</v>
      </c>
    </row>
    <row r="343" spans="1:7">
      <c r="A343" s="65" t="s">
        <v>742</v>
      </c>
      <c r="B343" s="64">
        <v>2120</v>
      </c>
      <c r="C343" s="64">
        <v>505</v>
      </c>
      <c r="D343" s="64">
        <v>28.2</v>
      </c>
      <c r="E343" s="64">
        <v>5.5</v>
      </c>
      <c r="F343" s="64">
        <v>60.4</v>
      </c>
      <c r="G343" s="64" t="s">
        <v>451</v>
      </c>
    </row>
    <row r="344" spans="1:7">
      <c r="A344" s="65" t="s">
        <v>743</v>
      </c>
      <c r="B344" s="64">
        <v>2230</v>
      </c>
      <c r="C344" s="64">
        <v>531</v>
      </c>
      <c r="D344" s="64">
        <v>24.5</v>
      </c>
      <c r="E344" s="64">
        <v>8.1</v>
      </c>
      <c r="F344" s="64">
        <v>50.4</v>
      </c>
      <c r="G344" s="64" t="s">
        <v>451</v>
      </c>
    </row>
    <row r="345" spans="1:7">
      <c r="A345" s="65" t="s">
        <v>744</v>
      </c>
      <c r="B345" s="64">
        <v>1895</v>
      </c>
      <c r="C345" s="64">
        <v>451</v>
      </c>
      <c r="D345" s="64">
        <v>21</v>
      </c>
      <c r="E345" s="64">
        <v>6.5</v>
      </c>
      <c r="F345" s="64">
        <v>65.2</v>
      </c>
      <c r="G345" s="64" t="s">
        <v>451</v>
      </c>
    </row>
    <row r="346" spans="1:7">
      <c r="A346" s="65" t="s">
        <v>745</v>
      </c>
      <c r="B346" s="64">
        <v>1752</v>
      </c>
      <c r="C346" s="64">
        <v>417</v>
      </c>
      <c r="D346" s="64">
        <v>10.199999999999999</v>
      </c>
      <c r="E346" s="64">
        <v>5.6</v>
      </c>
      <c r="F346" s="64">
        <v>77.3</v>
      </c>
      <c r="G346" s="64" t="s">
        <v>451</v>
      </c>
    </row>
    <row r="347" spans="1:7">
      <c r="A347" s="65" t="s">
        <v>746</v>
      </c>
      <c r="B347" s="64">
        <v>1800</v>
      </c>
      <c r="C347" s="64">
        <v>429</v>
      </c>
      <c r="D347" s="64">
        <v>12.5</v>
      </c>
      <c r="E347" s="64">
        <v>5.8</v>
      </c>
      <c r="F347" s="64">
        <v>75</v>
      </c>
      <c r="G347" s="64" t="s">
        <v>451</v>
      </c>
    </row>
    <row r="348" spans="1:7">
      <c r="A348" s="65" t="s">
        <v>747</v>
      </c>
      <c r="C348" s="64">
        <v>393</v>
      </c>
      <c r="D348" s="77">
        <v>4.4000000000000004</v>
      </c>
      <c r="E348" s="77">
        <v>11.1</v>
      </c>
      <c r="F348" s="77">
        <v>76.099999999999994</v>
      </c>
      <c r="G348" s="77"/>
    </row>
    <row r="349" spans="1:7">
      <c r="A349" s="65" t="s">
        <v>748</v>
      </c>
      <c r="B349" s="64">
        <v>1920</v>
      </c>
      <c r="C349" s="64">
        <v>457</v>
      </c>
      <c r="D349" s="64">
        <v>14</v>
      </c>
      <c r="E349" s="64">
        <v>7.5</v>
      </c>
      <c r="F349" s="64">
        <v>75</v>
      </c>
      <c r="G349" s="64" t="s">
        <v>451</v>
      </c>
    </row>
    <row r="350" spans="1:7">
      <c r="A350" s="65" t="s">
        <v>749</v>
      </c>
      <c r="B350" s="64">
        <v>1791</v>
      </c>
      <c r="C350" s="64">
        <v>426</v>
      </c>
      <c r="D350" s="64">
        <v>10.7</v>
      </c>
      <c r="E350" s="64">
        <v>8.3000000000000007</v>
      </c>
      <c r="F350" s="64">
        <v>73.8</v>
      </c>
      <c r="G350" s="64" t="s">
        <v>451</v>
      </c>
    </row>
    <row r="351" spans="1:7">
      <c r="A351" s="65" t="s">
        <v>750</v>
      </c>
      <c r="C351" s="64">
        <v>413</v>
      </c>
      <c r="D351" s="77">
        <v>4.7</v>
      </c>
      <c r="E351" s="77">
        <v>11.1</v>
      </c>
      <c r="F351" s="77">
        <v>81</v>
      </c>
      <c r="G351" s="77"/>
    </row>
    <row r="352" spans="1:7">
      <c r="A352" s="65" t="s">
        <v>751</v>
      </c>
      <c r="B352" s="64">
        <v>1030</v>
      </c>
      <c r="C352" s="64">
        <v>245</v>
      </c>
      <c r="D352" s="64">
        <v>12.5</v>
      </c>
      <c r="E352" s="64">
        <v>2.2000000000000002</v>
      </c>
      <c r="F352" s="64">
        <v>33</v>
      </c>
      <c r="G352" s="64" t="s">
        <v>451</v>
      </c>
    </row>
    <row r="353" spans="1:7">
      <c r="A353" s="65" t="s">
        <v>752</v>
      </c>
      <c r="B353" s="64">
        <v>1920</v>
      </c>
      <c r="C353" s="64">
        <v>457</v>
      </c>
      <c r="D353" s="64">
        <v>14</v>
      </c>
      <c r="E353" s="64">
        <v>6.5</v>
      </c>
      <c r="F353" s="64">
        <v>78</v>
      </c>
      <c r="G353" s="64" t="s">
        <v>451</v>
      </c>
    </row>
    <row r="355" spans="1:7">
      <c r="A355" s="73" t="s">
        <v>269</v>
      </c>
      <c r="B355" s="73" t="s">
        <v>1041</v>
      </c>
      <c r="C355" s="73" t="s">
        <v>1041</v>
      </c>
      <c r="D355" s="73" t="s">
        <v>442</v>
      </c>
      <c r="E355" s="73" t="s">
        <v>444</v>
      </c>
      <c r="F355" s="73" t="s">
        <v>445</v>
      </c>
      <c r="G355" s="73" t="s">
        <v>443</v>
      </c>
    </row>
    <row r="356" spans="1:7">
      <c r="A356" s="74"/>
      <c r="B356" s="73" t="s">
        <v>446</v>
      </c>
      <c r="C356" s="73" t="s">
        <v>447</v>
      </c>
      <c r="D356" s="73" t="s">
        <v>448</v>
      </c>
      <c r="E356" s="73" t="s">
        <v>448</v>
      </c>
      <c r="F356" s="73" t="s">
        <v>448</v>
      </c>
      <c r="G356" s="73" t="s">
        <v>449</v>
      </c>
    </row>
    <row r="357" spans="1:7">
      <c r="A357" s="10"/>
      <c r="B357" s="76"/>
      <c r="C357" s="76"/>
      <c r="D357" s="76"/>
      <c r="E357" s="76"/>
      <c r="F357" s="10"/>
      <c r="G357" s="76"/>
    </row>
    <row r="358" spans="1:7">
      <c r="B358" s="64"/>
      <c r="C358" s="64"/>
      <c r="D358" s="64"/>
      <c r="E358" s="64"/>
    </row>
    <row r="359" spans="1:7">
      <c r="A359" s="65" t="s">
        <v>217</v>
      </c>
      <c r="B359" s="64">
        <v>1900</v>
      </c>
      <c r="C359" s="64">
        <v>454.5</v>
      </c>
      <c r="D359" s="64">
        <v>27.1</v>
      </c>
      <c r="E359" s="64">
        <v>9.6</v>
      </c>
      <c r="F359" s="64">
        <v>56</v>
      </c>
    </row>
    <row r="360" spans="1:7">
      <c r="A360" s="65" t="s">
        <v>218</v>
      </c>
      <c r="B360" s="64">
        <v>1840</v>
      </c>
      <c r="C360" s="64">
        <v>440.2</v>
      </c>
      <c r="D360" s="64">
        <v>19.8</v>
      </c>
      <c r="E360" s="64">
        <v>5.5</v>
      </c>
      <c r="F360" s="64">
        <v>70.5</v>
      </c>
      <c r="G360" s="77"/>
    </row>
    <row r="361" spans="1:7">
      <c r="A361" s="65" t="s">
        <v>219</v>
      </c>
      <c r="B361" s="64">
        <v>2075</v>
      </c>
      <c r="C361" s="64">
        <v>496.4</v>
      </c>
      <c r="D361" s="64">
        <v>31.8</v>
      </c>
      <c r="E361" s="64">
        <v>5.3</v>
      </c>
      <c r="F361" s="64">
        <v>58.4</v>
      </c>
    </row>
    <row r="362" spans="1:7">
      <c r="A362" s="65" t="s">
        <v>220</v>
      </c>
      <c r="B362" s="64">
        <v>1840</v>
      </c>
      <c r="C362" s="64">
        <v>440.2</v>
      </c>
      <c r="D362" s="64">
        <v>20</v>
      </c>
      <c r="E362" s="64">
        <v>5</v>
      </c>
      <c r="F362" s="64">
        <v>60</v>
      </c>
    </row>
    <row r="363" spans="1:7">
      <c r="A363" s="65" t="s">
        <v>221</v>
      </c>
      <c r="B363" s="64">
        <v>2105</v>
      </c>
      <c r="C363" s="64">
        <v>503.6</v>
      </c>
      <c r="D363" s="64">
        <v>28.2</v>
      </c>
      <c r="E363" s="64">
        <v>8.4</v>
      </c>
      <c r="F363" s="64">
        <v>56.9</v>
      </c>
    </row>
    <row r="364" spans="1:7">
      <c r="A364" s="65" t="s">
        <v>222</v>
      </c>
      <c r="B364" s="64">
        <v>2056</v>
      </c>
      <c r="C364" s="64">
        <v>491.9</v>
      </c>
      <c r="D364" s="64">
        <v>24</v>
      </c>
      <c r="E364" s="64">
        <v>2.6</v>
      </c>
      <c r="F364" s="64">
        <v>64.599999999999994</v>
      </c>
    </row>
    <row r="365" spans="1:7">
      <c r="A365" s="65" t="s">
        <v>223</v>
      </c>
      <c r="B365" s="64">
        <v>2110</v>
      </c>
      <c r="C365" s="64">
        <v>504.8</v>
      </c>
      <c r="D365" s="64">
        <v>29.6</v>
      </c>
      <c r="E365" s="64">
        <v>8.5</v>
      </c>
      <c r="F365" s="64">
        <v>56.7</v>
      </c>
    </row>
    <row r="366" spans="1:7">
      <c r="A366" s="65" t="s">
        <v>230</v>
      </c>
      <c r="B366" s="64">
        <v>1246</v>
      </c>
      <c r="C366" s="64">
        <v>298</v>
      </c>
      <c r="D366" s="64">
        <v>22.84</v>
      </c>
      <c r="E366" s="64">
        <v>20.76</v>
      </c>
      <c r="F366" s="64">
        <v>1.57</v>
      </c>
    </row>
    <row r="367" spans="1:7">
      <c r="A367" s="65" t="s">
        <v>231</v>
      </c>
      <c r="B367" s="64">
        <v>1501</v>
      </c>
      <c r="C367" s="64">
        <v>359</v>
      </c>
      <c r="D367" s="64">
        <v>31.25</v>
      </c>
      <c r="E367" s="64">
        <v>13.86</v>
      </c>
      <c r="F367" s="64">
        <v>1.25</v>
      </c>
    </row>
    <row r="368" spans="1:7">
      <c r="A368" s="65" t="s">
        <v>232</v>
      </c>
      <c r="B368" s="64">
        <v>1078</v>
      </c>
      <c r="C368" s="64">
        <v>258</v>
      </c>
      <c r="D368" s="64">
        <v>18</v>
      </c>
      <c r="E368" s="64">
        <v>22</v>
      </c>
      <c r="F368" s="64">
        <v>1.8</v>
      </c>
    </row>
    <row r="369" spans="1:7">
      <c r="A369" s="65" t="s">
        <v>233</v>
      </c>
      <c r="B369" s="64">
        <v>712</v>
      </c>
      <c r="C369" s="64">
        <v>170.3</v>
      </c>
      <c r="D369" s="64">
        <v>14</v>
      </c>
      <c r="E369" s="64">
        <v>9</v>
      </c>
      <c r="F369" s="64">
        <v>2</v>
      </c>
    </row>
    <row r="370" spans="1:7">
      <c r="A370" s="65" t="s">
        <v>234</v>
      </c>
      <c r="B370" s="64">
        <v>330</v>
      </c>
      <c r="C370" s="64">
        <v>79</v>
      </c>
      <c r="D370" s="64">
        <v>6.1</v>
      </c>
      <c r="E370" s="64">
        <v>4.7</v>
      </c>
      <c r="F370" s="64">
        <v>1.5</v>
      </c>
    </row>
    <row r="371" spans="1:7">
      <c r="A371" s="65" t="s">
        <v>235</v>
      </c>
      <c r="B371" s="64">
        <v>807</v>
      </c>
      <c r="C371" s="64">
        <v>193</v>
      </c>
      <c r="D371" s="64">
        <v>15.63</v>
      </c>
      <c r="E371" s="64">
        <v>12.4</v>
      </c>
      <c r="F371" s="64">
        <v>1.8</v>
      </c>
    </row>
    <row r="372" spans="1:7">
      <c r="A372" s="65" t="s">
        <v>236</v>
      </c>
      <c r="B372" s="64">
        <v>1275</v>
      </c>
      <c r="C372" s="64">
        <v>305</v>
      </c>
      <c r="D372" s="64">
        <v>25</v>
      </c>
      <c r="E372" s="64">
        <v>18.399999999999999</v>
      </c>
      <c r="F372" s="64">
        <v>1.6</v>
      </c>
    </row>
    <row r="373" spans="1:7">
      <c r="A373" s="65" t="s">
        <v>237</v>
      </c>
      <c r="B373" s="64">
        <v>1467</v>
      </c>
      <c r="C373" s="64">
        <v>351</v>
      </c>
      <c r="D373" s="64">
        <v>35</v>
      </c>
      <c r="E373" s="64">
        <v>8</v>
      </c>
      <c r="F373" s="64">
        <v>1</v>
      </c>
    </row>
    <row r="374" spans="1:7">
      <c r="A374" s="65" t="s">
        <v>238</v>
      </c>
      <c r="B374" s="64">
        <v>766</v>
      </c>
      <c r="C374" s="64">
        <v>183.2</v>
      </c>
      <c r="D374" s="64">
        <v>12.7</v>
      </c>
      <c r="E374" s="64">
        <v>14.1</v>
      </c>
      <c r="F374" s="64">
        <v>2.2999999999999998</v>
      </c>
    </row>
    <row r="375" spans="1:7">
      <c r="A375" s="65" t="s">
        <v>239</v>
      </c>
      <c r="B375" s="64">
        <v>1280</v>
      </c>
      <c r="C375" s="64">
        <v>306.2</v>
      </c>
      <c r="D375" s="64">
        <v>15.8</v>
      </c>
      <c r="E375" s="64">
        <v>13.1</v>
      </c>
      <c r="F375" s="64">
        <v>1.9</v>
      </c>
    </row>
    <row r="376" spans="1:7">
      <c r="A376" s="65" t="s">
        <v>240</v>
      </c>
      <c r="B376" s="64">
        <v>1216</v>
      </c>
      <c r="C376" s="64">
        <v>291</v>
      </c>
      <c r="D376" s="64">
        <v>17</v>
      </c>
      <c r="E376" s="64">
        <v>11</v>
      </c>
      <c r="F376" s="64">
        <v>1</v>
      </c>
    </row>
    <row r="377" spans="1:7">
      <c r="B377" s="64"/>
      <c r="C377" s="64"/>
      <c r="D377" s="64"/>
      <c r="E377" s="64"/>
      <c r="F377" s="64"/>
    </row>
    <row r="378" spans="1:7">
      <c r="A378" s="73" t="s">
        <v>753</v>
      </c>
      <c r="B378" s="73" t="s">
        <v>1041</v>
      </c>
      <c r="C378" s="73" t="s">
        <v>1041</v>
      </c>
      <c r="D378" s="73" t="s">
        <v>442</v>
      </c>
      <c r="E378" s="73" t="s">
        <v>444</v>
      </c>
      <c r="F378" s="73" t="s">
        <v>445</v>
      </c>
      <c r="G378" s="73" t="s">
        <v>443</v>
      </c>
    </row>
    <row r="379" spans="1:7">
      <c r="A379" s="74"/>
      <c r="B379" s="73" t="s">
        <v>446</v>
      </c>
      <c r="C379" s="73" t="s">
        <v>447</v>
      </c>
      <c r="D379" s="73" t="s">
        <v>448</v>
      </c>
      <c r="E379" s="73" t="s">
        <v>448</v>
      </c>
      <c r="F379" s="73" t="s">
        <v>448</v>
      </c>
      <c r="G379" s="73" t="s">
        <v>449</v>
      </c>
    </row>
    <row r="380" spans="1:7">
      <c r="A380" s="10"/>
      <c r="B380" s="76"/>
      <c r="C380" s="76"/>
      <c r="D380" s="76"/>
      <c r="E380" s="76"/>
      <c r="F380" s="10"/>
      <c r="G380" s="76"/>
    </row>
    <row r="381" spans="1:7">
      <c r="A381" s="65" t="s">
        <v>754</v>
      </c>
      <c r="B381" s="64">
        <v>977</v>
      </c>
      <c r="C381" s="64">
        <v>233</v>
      </c>
      <c r="D381" s="64">
        <v>20</v>
      </c>
      <c r="E381" s="64">
        <v>11.8</v>
      </c>
      <c r="F381" s="64">
        <v>1</v>
      </c>
      <c r="G381" s="64">
        <v>46</v>
      </c>
    </row>
    <row r="382" spans="1:7">
      <c r="A382" s="65" t="s">
        <v>755</v>
      </c>
      <c r="B382" s="64">
        <v>1284</v>
      </c>
      <c r="C382" s="64">
        <v>306</v>
      </c>
      <c r="D382" s="64">
        <v>25</v>
      </c>
      <c r="E382" s="64">
        <v>19.899999999999999</v>
      </c>
      <c r="F382" s="64">
        <v>1.6</v>
      </c>
      <c r="G382" s="64">
        <v>54</v>
      </c>
    </row>
    <row r="383" spans="1:7">
      <c r="A383" s="65" t="s">
        <v>756</v>
      </c>
      <c r="C383" s="64">
        <v>397</v>
      </c>
      <c r="D383" s="77">
        <v>1.5</v>
      </c>
      <c r="E383" s="77">
        <v>21</v>
      </c>
      <c r="F383" s="77">
        <v>28.5</v>
      </c>
      <c r="G383" s="77"/>
    </row>
    <row r="384" spans="1:7">
      <c r="A384" s="65" t="s">
        <v>757</v>
      </c>
      <c r="B384" s="64">
        <v>402</v>
      </c>
      <c r="C384" s="64">
        <v>100</v>
      </c>
      <c r="D384" s="64">
        <v>4.2</v>
      </c>
      <c r="E384" s="64">
        <v>13.5</v>
      </c>
      <c r="F384" s="64">
        <v>1</v>
      </c>
      <c r="G384" s="64">
        <v>20</v>
      </c>
    </row>
    <row r="385" spans="1:7">
      <c r="A385" s="65" t="s">
        <v>758</v>
      </c>
      <c r="B385" s="64">
        <v>1666</v>
      </c>
      <c r="C385" s="64">
        <v>396</v>
      </c>
      <c r="D385" s="64">
        <v>30</v>
      </c>
      <c r="E385" s="64">
        <v>25.3</v>
      </c>
      <c r="F385" s="64">
        <v>2.9</v>
      </c>
      <c r="G385" s="64">
        <v>85</v>
      </c>
    </row>
    <row r="386" spans="1:7">
      <c r="A386" s="65" t="s">
        <v>759</v>
      </c>
      <c r="B386" s="64">
        <v>1102</v>
      </c>
      <c r="C386" s="64">
        <v>263</v>
      </c>
      <c r="D386" s="64">
        <v>14</v>
      </c>
      <c r="E386" s="64">
        <v>30.3</v>
      </c>
      <c r="F386" s="64">
        <v>1.4</v>
      </c>
      <c r="G386" s="64">
        <v>44</v>
      </c>
    </row>
    <row r="387" spans="1:7">
      <c r="A387" s="65" t="s">
        <v>760</v>
      </c>
      <c r="B387" s="64">
        <v>1460</v>
      </c>
      <c r="C387" s="64">
        <v>347</v>
      </c>
      <c r="D387" s="64">
        <v>26.1</v>
      </c>
      <c r="E387" s="64">
        <v>26</v>
      </c>
      <c r="F387" s="64">
        <v>1</v>
      </c>
      <c r="G387" s="64">
        <v>60</v>
      </c>
    </row>
    <row r="388" spans="1:7">
      <c r="A388" s="65" t="s">
        <v>761</v>
      </c>
      <c r="B388" s="64">
        <v>1622</v>
      </c>
      <c r="C388" s="64">
        <v>386</v>
      </c>
      <c r="D388" s="64">
        <v>28.4</v>
      </c>
      <c r="E388" s="64">
        <v>28.2</v>
      </c>
      <c r="F388" s="64">
        <v>2.2999999999999998</v>
      </c>
      <c r="G388" s="64">
        <v>60</v>
      </c>
    </row>
    <row r="389" spans="1:7">
      <c r="A389" s="65" t="s">
        <v>762</v>
      </c>
      <c r="B389" s="64">
        <v>940</v>
      </c>
      <c r="C389" s="64">
        <v>224</v>
      </c>
      <c r="D389" s="64">
        <v>20</v>
      </c>
      <c r="E389" s="64">
        <v>7</v>
      </c>
      <c r="F389" s="64">
        <v>5</v>
      </c>
      <c r="G389" s="64">
        <v>46</v>
      </c>
    </row>
    <row r="390" spans="1:7">
      <c r="A390" s="65" t="s">
        <v>763</v>
      </c>
      <c r="B390" s="64">
        <v>1082</v>
      </c>
      <c r="C390" s="64">
        <v>257</v>
      </c>
      <c r="D390" s="64">
        <v>15.1</v>
      </c>
      <c r="E390" s="64">
        <v>28.6</v>
      </c>
      <c r="F390" s="64">
        <v>1.9</v>
      </c>
      <c r="G390" s="64">
        <v>45</v>
      </c>
    </row>
    <row r="391" spans="1:7">
      <c r="A391" s="65" t="s">
        <v>764</v>
      </c>
      <c r="B391" s="64">
        <v>1100</v>
      </c>
      <c r="C391" s="64">
        <v>262</v>
      </c>
      <c r="D391" s="64">
        <v>19</v>
      </c>
      <c r="E391" s="64">
        <v>19.2</v>
      </c>
      <c r="F391" s="64">
        <v>0.9</v>
      </c>
      <c r="G391" s="64">
        <v>46</v>
      </c>
    </row>
    <row r="392" spans="1:7">
      <c r="A392" s="65" t="s">
        <v>765</v>
      </c>
      <c r="B392" s="64">
        <v>1369</v>
      </c>
      <c r="C392" s="64">
        <v>326</v>
      </c>
      <c r="D392" s="64">
        <v>32</v>
      </c>
      <c r="E392" s="64">
        <v>9</v>
      </c>
      <c r="F392" s="64">
        <v>2</v>
      </c>
      <c r="G392" s="64">
        <v>85</v>
      </c>
    </row>
    <row r="393" spans="1:7">
      <c r="A393" s="65" t="s">
        <v>766</v>
      </c>
      <c r="B393" s="64">
        <v>1218</v>
      </c>
      <c r="C393" s="64">
        <v>290</v>
      </c>
      <c r="D393" s="64">
        <v>27</v>
      </c>
      <c r="E393" s="64">
        <v>11</v>
      </c>
      <c r="F393" s="64">
        <v>1</v>
      </c>
      <c r="G393" s="64">
        <v>60</v>
      </c>
    </row>
    <row r="394" spans="1:7">
      <c r="A394" s="65" t="s">
        <v>767</v>
      </c>
      <c r="B394" s="64">
        <v>630</v>
      </c>
      <c r="C394" s="64">
        <v>150</v>
      </c>
      <c r="D394" s="64">
        <v>10</v>
      </c>
      <c r="E394" s="64">
        <v>12.1</v>
      </c>
      <c r="F394" s="64">
        <v>2.8</v>
      </c>
      <c r="G394" s="64">
        <v>33</v>
      </c>
    </row>
    <row r="395" spans="1:7">
      <c r="A395" s="65" t="s">
        <v>768</v>
      </c>
      <c r="B395" s="64">
        <v>1890</v>
      </c>
      <c r="C395" s="64">
        <v>450</v>
      </c>
      <c r="D395" s="64">
        <v>17.5</v>
      </c>
      <c r="E395" s="64">
        <v>4.5</v>
      </c>
      <c r="F395" s="64">
        <v>3.5</v>
      </c>
      <c r="G395" s="64">
        <v>140</v>
      </c>
    </row>
    <row r="396" spans="1:7">
      <c r="A396" s="65" t="s">
        <v>769</v>
      </c>
      <c r="B396" s="64">
        <v>1432</v>
      </c>
      <c r="C396" s="64">
        <v>341</v>
      </c>
      <c r="D396" s="64">
        <v>28</v>
      </c>
      <c r="E396" s="64">
        <v>24.8</v>
      </c>
      <c r="F396" s="64">
        <v>2</v>
      </c>
      <c r="G396" s="64">
        <v>60</v>
      </c>
    </row>
    <row r="397" spans="1:7">
      <c r="A397" s="65" t="s">
        <v>770</v>
      </c>
      <c r="B397" s="64">
        <v>1010</v>
      </c>
      <c r="C397" s="64">
        <v>240</v>
      </c>
      <c r="D397" s="64">
        <v>20</v>
      </c>
      <c r="E397" s="64">
        <v>14.6</v>
      </c>
      <c r="F397" s="64">
        <v>1.1000000000000001</v>
      </c>
      <c r="G397" s="64">
        <v>46</v>
      </c>
    </row>
    <row r="398" spans="1:7">
      <c r="A398" s="65" t="s">
        <v>771</v>
      </c>
      <c r="B398" s="64">
        <v>1549</v>
      </c>
      <c r="C398" s="64">
        <v>368</v>
      </c>
      <c r="D398" s="64">
        <v>27</v>
      </c>
      <c r="E398" s="64">
        <v>20.7</v>
      </c>
      <c r="F398" s="64">
        <v>1.4</v>
      </c>
      <c r="G398" s="64">
        <v>60</v>
      </c>
    </row>
    <row r="399" spans="1:7">
      <c r="A399" s="65" t="s">
        <v>772</v>
      </c>
      <c r="B399" s="64">
        <v>560</v>
      </c>
      <c r="C399" s="64">
        <v>133</v>
      </c>
      <c r="D399" s="64">
        <v>0.8</v>
      </c>
      <c r="E399" s="64">
        <v>19.7</v>
      </c>
      <c r="F399" s="64">
        <v>2</v>
      </c>
      <c r="G399" s="64">
        <v>2</v>
      </c>
    </row>
    <row r="400" spans="1:7">
      <c r="A400" s="65" t="s">
        <v>773</v>
      </c>
      <c r="B400" s="64">
        <v>1533</v>
      </c>
      <c r="C400" s="64">
        <v>365</v>
      </c>
      <c r="D400" s="64">
        <v>29.7</v>
      </c>
      <c r="E400" s="64">
        <v>21.4</v>
      </c>
      <c r="F400" s="64">
        <v>3.3</v>
      </c>
      <c r="G400" s="64">
        <v>60</v>
      </c>
    </row>
    <row r="401" spans="1:7">
      <c r="A401" s="65" t="s">
        <v>774</v>
      </c>
      <c r="B401" s="64">
        <v>738</v>
      </c>
      <c r="C401" s="64">
        <v>175</v>
      </c>
      <c r="D401" s="64">
        <v>8.3000000000000007</v>
      </c>
      <c r="E401" s="64">
        <v>13.6</v>
      </c>
      <c r="F401" s="64">
        <v>2.5</v>
      </c>
      <c r="G401" s="64">
        <v>30</v>
      </c>
    </row>
    <row r="402" spans="1:7">
      <c r="A402" s="65" t="s">
        <v>775</v>
      </c>
      <c r="B402" s="64">
        <v>680</v>
      </c>
      <c r="C402" s="64">
        <v>161</v>
      </c>
      <c r="D402" s="64">
        <v>6</v>
      </c>
      <c r="E402" s="64">
        <v>25</v>
      </c>
      <c r="F402" s="64">
        <v>1</v>
      </c>
      <c r="G402" s="64">
        <v>20</v>
      </c>
    </row>
    <row r="403" spans="1:7">
      <c r="A403" s="65" t="s">
        <v>776</v>
      </c>
      <c r="B403" s="64">
        <v>972</v>
      </c>
      <c r="C403" s="64">
        <v>231</v>
      </c>
      <c r="D403" s="64">
        <v>12</v>
      </c>
      <c r="E403" s="64">
        <v>25.2</v>
      </c>
      <c r="F403" s="64">
        <v>2.4</v>
      </c>
      <c r="G403" s="64">
        <v>40</v>
      </c>
    </row>
    <row r="405" spans="1:7">
      <c r="A405" s="73" t="s">
        <v>1040</v>
      </c>
      <c r="B405" s="73" t="s">
        <v>1041</v>
      </c>
      <c r="C405" s="73" t="s">
        <v>1041</v>
      </c>
      <c r="D405" s="73" t="s">
        <v>442</v>
      </c>
      <c r="E405" s="73" t="s">
        <v>444</v>
      </c>
      <c r="F405" s="73" t="s">
        <v>445</v>
      </c>
      <c r="G405" s="73" t="s">
        <v>443</v>
      </c>
    </row>
    <row r="406" spans="1:7">
      <c r="A406" s="74"/>
      <c r="B406" s="73" t="s">
        <v>446</v>
      </c>
      <c r="C406" s="73" t="s">
        <v>447</v>
      </c>
      <c r="D406" s="73" t="s">
        <v>448</v>
      </c>
      <c r="E406" s="73" t="s">
        <v>448</v>
      </c>
      <c r="F406" s="73" t="s">
        <v>448</v>
      </c>
      <c r="G406" s="73" t="s">
        <v>449</v>
      </c>
    </row>
    <row r="407" spans="1:7">
      <c r="A407" s="10"/>
      <c r="B407" s="76"/>
      <c r="C407" s="76"/>
      <c r="D407" s="76"/>
      <c r="E407" s="76"/>
      <c r="F407" s="10"/>
      <c r="G407" s="76"/>
    </row>
    <row r="408" spans="1:7">
      <c r="A408" s="65" t="s">
        <v>777</v>
      </c>
      <c r="B408" s="64">
        <v>1079</v>
      </c>
      <c r="C408" s="64">
        <v>257</v>
      </c>
      <c r="D408" s="64">
        <v>25</v>
      </c>
      <c r="E408" s="64">
        <v>5.0999999999999996</v>
      </c>
      <c r="F408" s="64">
        <v>4.0999999999999996</v>
      </c>
      <c r="G408" s="64">
        <v>0</v>
      </c>
    </row>
    <row r="409" spans="1:7">
      <c r="A409" s="65" t="s">
        <v>778</v>
      </c>
      <c r="B409" s="64">
        <v>2600</v>
      </c>
      <c r="C409" s="64">
        <v>619</v>
      </c>
      <c r="D409" s="64">
        <v>70</v>
      </c>
      <c r="E409" s="64">
        <v>0.1</v>
      </c>
      <c r="F409" s="64">
        <v>0.3</v>
      </c>
      <c r="G409" s="64">
        <v>0</v>
      </c>
    </row>
    <row r="410" spans="1:7">
      <c r="A410" s="65" t="s">
        <v>779</v>
      </c>
      <c r="B410" s="64">
        <v>1480</v>
      </c>
      <c r="C410" s="64">
        <v>352</v>
      </c>
      <c r="D410" s="64">
        <v>40</v>
      </c>
      <c r="E410" s="64">
        <v>0.1</v>
      </c>
      <c r="F410" s="64">
        <v>0.3</v>
      </c>
      <c r="G410" s="64">
        <v>0</v>
      </c>
    </row>
    <row r="411" spans="1:7">
      <c r="A411" s="65" t="s">
        <v>780</v>
      </c>
      <c r="B411" s="64">
        <v>1348</v>
      </c>
      <c r="C411" s="64">
        <v>321</v>
      </c>
      <c r="D411" s="64">
        <v>35</v>
      </c>
      <c r="E411" s="64">
        <v>0</v>
      </c>
      <c r="F411" s="64">
        <v>3.2</v>
      </c>
      <c r="G411" s="64">
        <v>0</v>
      </c>
    </row>
    <row r="412" spans="1:7">
      <c r="A412" s="65" t="s">
        <v>781</v>
      </c>
      <c r="B412" s="64">
        <v>3073</v>
      </c>
      <c r="C412" s="64">
        <v>732</v>
      </c>
      <c r="D412" s="64">
        <v>81</v>
      </c>
      <c r="E412" s="64">
        <v>0.7</v>
      </c>
      <c r="F412" s="64">
        <v>0.5</v>
      </c>
      <c r="G412" s="64">
        <v>240</v>
      </c>
    </row>
    <row r="413" spans="1:7">
      <c r="A413" s="65" t="s">
        <v>782</v>
      </c>
      <c r="B413" s="64">
        <v>1485</v>
      </c>
      <c r="C413" s="64">
        <v>354</v>
      </c>
      <c r="D413" s="64">
        <v>35</v>
      </c>
      <c r="E413" s="64">
        <v>3.8</v>
      </c>
      <c r="F413" s="64">
        <v>6.2</v>
      </c>
      <c r="G413" s="64">
        <v>93</v>
      </c>
    </row>
    <row r="414" spans="1:7">
      <c r="A414" s="65" t="s">
        <v>783</v>
      </c>
      <c r="B414" s="64">
        <v>3760</v>
      </c>
      <c r="C414" s="64">
        <v>895</v>
      </c>
      <c r="D414" s="64">
        <v>99.7</v>
      </c>
      <c r="E414" s="64">
        <v>0</v>
      </c>
      <c r="F414" s="64">
        <v>0</v>
      </c>
      <c r="G414" s="64">
        <v>0</v>
      </c>
    </row>
    <row r="415" spans="1:7">
      <c r="A415" s="65" t="s">
        <v>784</v>
      </c>
      <c r="B415" s="64">
        <v>3670</v>
      </c>
      <c r="C415" s="64">
        <v>874</v>
      </c>
      <c r="D415" s="64">
        <v>83.3</v>
      </c>
      <c r="E415" s="64">
        <v>0</v>
      </c>
      <c r="F415" s="64">
        <v>0.2</v>
      </c>
      <c r="G415" s="64">
        <v>100</v>
      </c>
    </row>
    <row r="416" spans="1:7">
      <c r="A416" s="65" t="s">
        <v>785</v>
      </c>
      <c r="C416" s="64">
        <v>742</v>
      </c>
      <c r="D416" s="77">
        <v>83.7</v>
      </c>
      <c r="E416" s="77">
        <v>0.5</v>
      </c>
      <c r="F416" s="77"/>
      <c r="G416" s="77"/>
    </row>
    <row r="417" spans="1:7">
      <c r="A417" s="65" t="s">
        <v>786</v>
      </c>
      <c r="C417" s="64">
        <v>863</v>
      </c>
      <c r="D417" s="77">
        <v>97.7</v>
      </c>
      <c r="E417" s="77"/>
      <c r="F417" s="77"/>
      <c r="G417" s="77"/>
    </row>
    <row r="418" spans="1:7">
      <c r="A418" s="65" t="s">
        <v>787</v>
      </c>
      <c r="B418" s="64">
        <v>2747</v>
      </c>
      <c r="C418" s="64">
        <v>654</v>
      </c>
      <c r="D418" s="64">
        <v>74</v>
      </c>
      <c r="E418" s="64">
        <v>0</v>
      </c>
      <c r="F418" s="64">
        <v>0</v>
      </c>
      <c r="G418" s="64">
        <v>0</v>
      </c>
    </row>
    <row r="419" spans="1:7">
      <c r="A419" s="65" t="s">
        <v>788</v>
      </c>
      <c r="B419" s="64">
        <v>3200</v>
      </c>
      <c r="C419" s="64">
        <v>762</v>
      </c>
      <c r="D419" s="64">
        <v>83.7</v>
      </c>
      <c r="E419" s="64">
        <v>2.6</v>
      </c>
      <c r="F419" s="64">
        <v>0.1</v>
      </c>
      <c r="G419" s="64">
        <v>86</v>
      </c>
    </row>
    <row r="420" spans="1:7">
      <c r="A420" s="65" t="s">
        <v>789</v>
      </c>
      <c r="B420" s="64">
        <v>3751</v>
      </c>
      <c r="C420" s="64">
        <v>762</v>
      </c>
      <c r="D420" s="64">
        <v>99.5</v>
      </c>
      <c r="E420" s="64">
        <v>0.2</v>
      </c>
      <c r="F420" s="64">
        <v>0</v>
      </c>
      <c r="G420" s="64">
        <v>86</v>
      </c>
    </row>
    <row r="421" spans="1:7">
      <c r="A421" s="65" t="s">
        <v>790</v>
      </c>
      <c r="B421" s="64">
        <v>3086</v>
      </c>
      <c r="C421" s="64">
        <v>735</v>
      </c>
      <c r="D421" s="64">
        <v>75</v>
      </c>
      <c r="E421" s="64">
        <v>15.5</v>
      </c>
      <c r="F421" s="64">
        <v>0</v>
      </c>
      <c r="G421" s="64">
        <v>70</v>
      </c>
    </row>
    <row r="423" spans="1:7">
      <c r="A423" s="73" t="s">
        <v>791</v>
      </c>
      <c r="B423" s="73" t="s">
        <v>1041</v>
      </c>
      <c r="C423" s="73" t="s">
        <v>1041</v>
      </c>
      <c r="D423" s="73" t="s">
        <v>442</v>
      </c>
      <c r="E423" s="73" t="s">
        <v>444</v>
      </c>
      <c r="F423" s="73" t="s">
        <v>445</v>
      </c>
      <c r="G423" s="73" t="s">
        <v>443</v>
      </c>
    </row>
    <row r="424" spans="1:7">
      <c r="A424" s="74"/>
      <c r="B424" s="73" t="s">
        <v>446</v>
      </c>
      <c r="C424" s="73" t="s">
        <v>447</v>
      </c>
      <c r="D424" s="73" t="s">
        <v>448</v>
      </c>
      <c r="E424" s="73" t="s">
        <v>448</v>
      </c>
      <c r="F424" s="73" t="s">
        <v>448</v>
      </c>
      <c r="G424" s="73" t="s">
        <v>449</v>
      </c>
    </row>
    <row r="425" spans="1:7">
      <c r="A425" s="10"/>
      <c r="B425" s="10"/>
      <c r="C425" s="10"/>
      <c r="D425" s="10"/>
      <c r="E425" s="10"/>
      <c r="F425" s="10"/>
      <c r="G425" s="76"/>
    </row>
    <row r="426" spans="1:7">
      <c r="A426" s="65" t="s">
        <v>792</v>
      </c>
      <c r="B426" s="64">
        <v>1789</v>
      </c>
      <c r="C426" s="64">
        <v>426</v>
      </c>
      <c r="D426" s="64">
        <v>42</v>
      </c>
      <c r="E426" s="64">
        <v>11</v>
      </c>
      <c r="F426" s="64">
        <v>0.1</v>
      </c>
      <c r="G426" s="64">
        <v>80</v>
      </c>
    </row>
    <row r="427" spans="1:7">
      <c r="A427" s="65" t="s">
        <v>793</v>
      </c>
      <c r="B427" s="64">
        <v>890</v>
      </c>
      <c r="C427" s="64">
        <v>212</v>
      </c>
      <c r="D427" s="64">
        <v>14.3</v>
      </c>
      <c r="E427" s="64">
        <v>11.2</v>
      </c>
      <c r="F427" s="64">
        <v>9.8000000000000007</v>
      </c>
      <c r="G427" s="64" t="s">
        <v>451</v>
      </c>
    </row>
    <row r="428" spans="1:7">
      <c r="A428" s="65" t="s">
        <v>794</v>
      </c>
      <c r="B428" s="64">
        <v>2173</v>
      </c>
      <c r="C428" s="64">
        <v>517</v>
      </c>
      <c r="D428" s="64">
        <v>25</v>
      </c>
      <c r="E428" s="64">
        <v>11</v>
      </c>
      <c r="F428" s="64">
        <v>1</v>
      </c>
      <c r="G428" s="64">
        <v>99</v>
      </c>
    </row>
    <row r="429" spans="1:7">
      <c r="A429" s="65" t="s">
        <v>1094</v>
      </c>
      <c r="B429" s="64"/>
      <c r="C429" s="64">
        <v>299</v>
      </c>
      <c r="D429" s="64">
        <v>22.8</v>
      </c>
      <c r="E429" s="64">
        <v>22.1</v>
      </c>
      <c r="F429" s="64"/>
    </row>
    <row r="430" spans="1:7">
      <c r="A430" s="65" t="s">
        <v>795</v>
      </c>
      <c r="B430" s="64">
        <v>2226</v>
      </c>
      <c r="C430" s="64">
        <v>530</v>
      </c>
      <c r="D430" s="64">
        <v>47.9</v>
      </c>
      <c r="E430" s="64">
        <v>22.7</v>
      </c>
      <c r="F430" s="64">
        <v>0</v>
      </c>
      <c r="G430" s="64" t="s">
        <v>451</v>
      </c>
    </row>
    <row r="431" spans="1:7">
      <c r="A431" s="65" t="s">
        <v>796</v>
      </c>
      <c r="B431" s="64"/>
      <c r="C431" s="64">
        <v>434</v>
      </c>
      <c r="D431" s="64">
        <v>42</v>
      </c>
      <c r="E431" s="64">
        <v>13</v>
      </c>
      <c r="F431" s="64">
        <v>0.1</v>
      </c>
    </row>
    <row r="432" spans="1:7">
      <c r="A432" s="65" t="s">
        <v>797</v>
      </c>
      <c r="B432" s="64">
        <v>1504</v>
      </c>
      <c r="C432" s="64">
        <v>358</v>
      </c>
      <c r="D432" s="64">
        <v>34.4</v>
      </c>
      <c r="E432" s="64">
        <v>12.3</v>
      </c>
      <c r="F432" s="64">
        <v>0</v>
      </c>
      <c r="G432" s="64">
        <v>77</v>
      </c>
    </row>
    <row r="433" spans="1:7">
      <c r="A433" s="65" t="s">
        <v>798</v>
      </c>
      <c r="B433" s="64">
        <v>882</v>
      </c>
      <c r="C433" s="64">
        <v>210</v>
      </c>
      <c r="D433" s="64">
        <v>20.9</v>
      </c>
      <c r="E433" s="64">
        <v>13.3</v>
      </c>
      <c r="F433" s="64">
        <v>1.9</v>
      </c>
      <c r="G433" s="64">
        <v>84</v>
      </c>
    </row>
    <row r="434" spans="1:7">
      <c r="A434" s="65" t="s">
        <v>1111</v>
      </c>
      <c r="B434" s="64"/>
      <c r="C434" s="64">
        <v>292</v>
      </c>
      <c r="D434" s="64">
        <v>22.4</v>
      </c>
      <c r="E434" s="64">
        <v>21.3</v>
      </c>
      <c r="F434" s="64"/>
    </row>
    <row r="435" spans="1:7">
      <c r="A435" s="65" t="s">
        <v>799</v>
      </c>
      <c r="B435" s="64">
        <v>1386</v>
      </c>
      <c r="C435" s="64">
        <v>330</v>
      </c>
      <c r="D435" s="64">
        <v>32</v>
      </c>
      <c r="E435" s="64">
        <v>12.7</v>
      </c>
      <c r="F435" s="64">
        <v>1.7</v>
      </c>
      <c r="G435" s="64">
        <v>85</v>
      </c>
    </row>
    <row r="436" spans="1:7">
      <c r="A436" s="65" t="s">
        <v>800</v>
      </c>
      <c r="B436" s="64">
        <v>1816</v>
      </c>
      <c r="C436" s="64">
        <v>432</v>
      </c>
      <c r="D436" s="64">
        <v>42.7</v>
      </c>
      <c r="E436" s="64">
        <v>12.2</v>
      </c>
      <c r="F436" s="64">
        <v>0.1</v>
      </c>
      <c r="G436" s="64">
        <v>84</v>
      </c>
    </row>
    <row r="437" spans="1:7">
      <c r="A437" s="65" t="s">
        <v>801</v>
      </c>
      <c r="B437" s="64">
        <v>1233</v>
      </c>
      <c r="C437" s="64">
        <v>294</v>
      </c>
      <c r="D437" s="64">
        <v>26.3</v>
      </c>
      <c r="E437" s="64">
        <v>12.8</v>
      </c>
      <c r="F437" s="64">
        <v>1.8</v>
      </c>
      <c r="G437" s="64">
        <v>79</v>
      </c>
    </row>
    <row r="438" spans="1:7">
      <c r="A438" s="65" t="s">
        <v>802</v>
      </c>
      <c r="B438" s="64">
        <v>1300</v>
      </c>
      <c r="C438" s="64">
        <v>309</v>
      </c>
      <c r="D438" s="64">
        <v>25</v>
      </c>
      <c r="E438" s="64">
        <v>15</v>
      </c>
      <c r="F438" s="64">
        <v>9</v>
      </c>
      <c r="G438" s="64">
        <v>86</v>
      </c>
    </row>
    <row r="439" spans="1:7">
      <c r="A439" s="65" t="s">
        <v>803</v>
      </c>
      <c r="B439" s="64">
        <v>1890</v>
      </c>
      <c r="C439" s="64">
        <v>450</v>
      </c>
      <c r="D439" s="64">
        <v>37.200000000000003</v>
      </c>
      <c r="E439" s="64">
        <v>28.9</v>
      </c>
      <c r="F439" s="64">
        <v>0.2</v>
      </c>
      <c r="G439" s="64">
        <v>85</v>
      </c>
    </row>
    <row r="440" spans="1:7">
      <c r="A440" s="65" t="s">
        <v>804</v>
      </c>
      <c r="B440" s="64">
        <v>1478</v>
      </c>
      <c r="C440" s="64">
        <v>352</v>
      </c>
      <c r="D440" s="64">
        <v>28.3</v>
      </c>
      <c r="E440" s="64">
        <v>15.1</v>
      </c>
      <c r="F440" s="64">
        <v>0</v>
      </c>
      <c r="G440" s="64">
        <v>76</v>
      </c>
    </row>
    <row r="441" spans="1:7">
      <c r="A441" s="65" t="s">
        <v>806</v>
      </c>
      <c r="B441" s="64">
        <v>1197</v>
      </c>
      <c r="C441" s="64">
        <v>285</v>
      </c>
      <c r="D441" s="64">
        <v>17</v>
      </c>
      <c r="E441" s="64">
        <v>24</v>
      </c>
      <c r="F441" s="64">
        <v>0</v>
      </c>
      <c r="G441" s="64" t="s">
        <v>451</v>
      </c>
    </row>
    <row r="442" spans="1:7">
      <c r="A442" s="65" t="s">
        <v>807</v>
      </c>
      <c r="B442" s="64">
        <v>1214</v>
      </c>
      <c r="C442" s="64">
        <v>289</v>
      </c>
      <c r="D442" s="64">
        <v>25.1</v>
      </c>
      <c r="E442" s="64">
        <v>14.5</v>
      </c>
      <c r="F442" s="64">
        <v>1.6</v>
      </c>
      <c r="G442" s="64">
        <v>85</v>
      </c>
    </row>
    <row r="443" spans="1:7">
      <c r="A443" s="65" t="s">
        <v>808</v>
      </c>
      <c r="B443" s="64">
        <v>1223</v>
      </c>
      <c r="C443" s="64">
        <v>291</v>
      </c>
      <c r="D443" s="64">
        <v>25</v>
      </c>
      <c r="E443" s="64">
        <v>16</v>
      </c>
      <c r="F443" s="64">
        <v>1.5</v>
      </c>
      <c r="G443" s="64">
        <v>80</v>
      </c>
    </row>
    <row r="444" spans="1:7">
      <c r="A444" s="65" t="s">
        <v>809</v>
      </c>
      <c r="B444" s="64">
        <v>1843</v>
      </c>
      <c r="C444" s="64">
        <v>439</v>
      </c>
      <c r="D444" s="64">
        <v>47</v>
      </c>
      <c r="E444" s="64">
        <v>26.9</v>
      </c>
      <c r="F444" s="64">
        <v>0.2</v>
      </c>
      <c r="G444" s="64">
        <v>79</v>
      </c>
    </row>
    <row r="445" spans="1:7">
      <c r="A445" s="65" t="s">
        <v>810</v>
      </c>
      <c r="B445" s="64"/>
      <c r="C445" s="64">
        <v>227</v>
      </c>
      <c r="D445" s="64">
        <v>16</v>
      </c>
      <c r="E445" s="64">
        <v>18.899999999999999</v>
      </c>
      <c r="F445" s="64">
        <v>0.8</v>
      </c>
    </row>
    <row r="446" spans="1:7">
      <c r="A446" s="65" t="s">
        <v>158</v>
      </c>
      <c r="B446" s="64"/>
      <c r="C446" s="64">
        <v>432</v>
      </c>
      <c r="D446" s="64">
        <v>41.8</v>
      </c>
      <c r="E446" s="64">
        <v>12</v>
      </c>
      <c r="F446" s="64">
        <v>1.5</v>
      </c>
    </row>
    <row r="447" spans="1:7">
      <c r="A447" s="65" t="s">
        <v>811</v>
      </c>
      <c r="B447" s="64"/>
      <c r="C447" s="64">
        <v>224</v>
      </c>
      <c r="D447" s="64">
        <v>15.5</v>
      </c>
      <c r="E447" s="64">
        <v>19.8</v>
      </c>
      <c r="F447" s="64">
        <v>1.5</v>
      </c>
    </row>
    <row r="448" spans="1:7">
      <c r="A448" s="65" t="s">
        <v>812</v>
      </c>
      <c r="B448" s="64"/>
      <c r="C448" s="64">
        <v>209</v>
      </c>
      <c r="D448" s="64">
        <v>14.8</v>
      </c>
      <c r="E448" s="64">
        <v>15.4</v>
      </c>
      <c r="F448" s="64">
        <v>2.2000000000000002</v>
      </c>
    </row>
    <row r="449" spans="1:7">
      <c r="A449" s="65" t="s">
        <v>813</v>
      </c>
      <c r="B449" s="64"/>
      <c r="C449" s="64">
        <v>232</v>
      </c>
      <c r="D449" s="64">
        <v>17.399999999999999</v>
      </c>
      <c r="E449" s="64">
        <v>17.5</v>
      </c>
      <c r="F449" s="64">
        <v>0.4</v>
      </c>
    </row>
    <row r="450" spans="1:7">
      <c r="A450" s="65" t="s">
        <v>164</v>
      </c>
      <c r="B450" s="64"/>
      <c r="C450" s="64">
        <v>465</v>
      </c>
      <c r="D450" s="64">
        <v>38.4</v>
      </c>
      <c r="E450" s="64">
        <v>28</v>
      </c>
      <c r="F450" s="64">
        <v>0.2</v>
      </c>
    </row>
    <row r="451" spans="1:7">
      <c r="A451" s="65" t="s">
        <v>814</v>
      </c>
      <c r="B451" s="64"/>
      <c r="C451" s="64">
        <v>287</v>
      </c>
      <c r="D451" s="64">
        <v>25.6</v>
      </c>
      <c r="E451" s="64">
        <v>12.9</v>
      </c>
      <c r="F451" s="64">
        <v>0.1</v>
      </c>
    </row>
    <row r="452" spans="1:7">
      <c r="A452" s="65" t="s">
        <v>165</v>
      </c>
      <c r="B452" s="64"/>
      <c r="C452" s="64">
        <v>192</v>
      </c>
      <c r="D452" s="64">
        <v>13.6</v>
      </c>
      <c r="E452" s="64">
        <v>16.3</v>
      </c>
      <c r="F452" s="64">
        <v>0.1</v>
      </c>
    </row>
    <row r="453" spans="1:7">
      <c r="A453" s="65" t="s">
        <v>815</v>
      </c>
      <c r="B453" s="64"/>
      <c r="C453" s="64">
        <v>400</v>
      </c>
      <c r="D453" s="64">
        <v>34.1</v>
      </c>
      <c r="E453" s="64">
        <v>21.8</v>
      </c>
      <c r="F453" s="64">
        <v>0.1</v>
      </c>
    </row>
    <row r="454" spans="1:7">
      <c r="A454" s="65" t="s">
        <v>166</v>
      </c>
      <c r="B454" s="64"/>
      <c r="C454" s="64">
        <v>502</v>
      </c>
      <c r="D454" s="64">
        <v>44</v>
      </c>
      <c r="E454" s="64">
        <v>25</v>
      </c>
      <c r="F454" s="64"/>
    </row>
    <row r="455" spans="1:7">
      <c r="A455" s="65" t="s">
        <v>816</v>
      </c>
      <c r="B455" s="64"/>
      <c r="C455" s="64">
        <v>811</v>
      </c>
      <c r="D455" s="64">
        <v>89</v>
      </c>
      <c r="E455" s="64">
        <v>2.4</v>
      </c>
      <c r="F455" s="64"/>
    </row>
    <row r="456" spans="1:7">
      <c r="A456" s="65" t="s">
        <v>817</v>
      </c>
      <c r="B456" s="64">
        <v>1359</v>
      </c>
      <c r="C456" s="64">
        <v>324</v>
      </c>
      <c r="D456" s="64">
        <v>35.5</v>
      </c>
      <c r="E456" s="64">
        <v>11</v>
      </c>
      <c r="F456" s="64">
        <v>2</v>
      </c>
      <c r="G456" s="64">
        <v>75</v>
      </c>
    </row>
    <row r="457" spans="1:7">
      <c r="A457" s="65" t="s">
        <v>818</v>
      </c>
      <c r="B457" s="64">
        <v>655</v>
      </c>
      <c r="C457" s="64">
        <v>156</v>
      </c>
      <c r="D457" s="64">
        <v>9</v>
      </c>
      <c r="E457" s="64">
        <v>17.600000000000001</v>
      </c>
      <c r="F457" s="64">
        <v>1.4</v>
      </c>
      <c r="G457" s="64">
        <v>68</v>
      </c>
    </row>
    <row r="458" spans="1:7">
      <c r="A458" s="65" t="s">
        <v>819</v>
      </c>
      <c r="B458" s="64">
        <v>798</v>
      </c>
      <c r="C458" s="64">
        <v>190</v>
      </c>
      <c r="D458" s="64">
        <v>13.6</v>
      </c>
      <c r="E458" s="64">
        <v>16.8</v>
      </c>
      <c r="F458" s="64">
        <v>0.1</v>
      </c>
      <c r="G458" s="64" t="s">
        <v>451</v>
      </c>
    </row>
    <row r="459" spans="1:7">
      <c r="A459" s="65" t="s">
        <v>820</v>
      </c>
      <c r="B459" s="64">
        <v>739</v>
      </c>
      <c r="C459" s="64">
        <v>176</v>
      </c>
      <c r="D459" s="64">
        <v>11.9</v>
      </c>
      <c r="E459" s="64">
        <v>17.899999999999999</v>
      </c>
      <c r="F459" s="64">
        <v>0.1</v>
      </c>
      <c r="G459" s="64" t="s">
        <v>451</v>
      </c>
    </row>
    <row r="460" spans="1:7">
      <c r="A460" s="65" t="s">
        <v>821</v>
      </c>
      <c r="B460" s="64">
        <v>1262</v>
      </c>
      <c r="C460" s="64">
        <v>300</v>
      </c>
      <c r="D460" s="64">
        <v>27.1</v>
      </c>
      <c r="E460" s="64">
        <v>13.7</v>
      </c>
      <c r="F460" s="64">
        <v>0.7</v>
      </c>
      <c r="G460" s="64">
        <v>90</v>
      </c>
    </row>
    <row r="461" spans="1:7">
      <c r="A461" s="65" t="s">
        <v>822</v>
      </c>
      <c r="B461" s="64">
        <v>1327</v>
      </c>
      <c r="C461" s="64">
        <v>316</v>
      </c>
      <c r="D461" s="64">
        <v>28.5</v>
      </c>
      <c r="E461" s="64">
        <v>15.1</v>
      </c>
      <c r="F461" s="64">
        <v>0.1</v>
      </c>
      <c r="G461" s="64">
        <v>115</v>
      </c>
    </row>
    <row r="462" spans="1:7">
      <c r="A462" s="65" t="s">
        <v>823</v>
      </c>
      <c r="B462" s="64">
        <v>1705</v>
      </c>
      <c r="C462" s="64">
        <v>406</v>
      </c>
      <c r="D462" s="64">
        <v>34</v>
      </c>
      <c r="E462" s="64">
        <v>17.600000000000001</v>
      </c>
      <c r="F462" s="64">
        <v>0.1</v>
      </c>
      <c r="G462" s="64">
        <v>85</v>
      </c>
    </row>
    <row r="463" spans="1:7">
      <c r="A463" s="65" t="s">
        <v>824</v>
      </c>
      <c r="B463" s="64">
        <v>2060</v>
      </c>
      <c r="C463" s="64">
        <v>490</v>
      </c>
      <c r="D463" s="64">
        <v>43.6</v>
      </c>
      <c r="E463" s="64">
        <v>24.8</v>
      </c>
      <c r="F463" s="64">
        <v>0</v>
      </c>
      <c r="G463" s="64">
        <v>85</v>
      </c>
    </row>
    <row r="464" spans="1:7">
      <c r="A464" s="65" t="s">
        <v>825</v>
      </c>
      <c r="B464" s="64"/>
      <c r="C464" s="64">
        <v>439</v>
      </c>
      <c r="D464" s="64">
        <v>40.6</v>
      </c>
      <c r="E464" s="64">
        <v>17.399999999999999</v>
      </c>
      <c r="F464" s="64"/>
    </row>
    <row r="465" spans="1:7">
      <c r="A465" s="65" t="s">
        <v>826</v>
      </c>
      <c r="B465" s="64">
        <v>741</v>
      </c>
      <c r="C465" s="64">
        <v>176</v>
      </c>
      <c r="D465" s="64">
        <v>12.3</v>
      </c>
      <c r="E465" s="64">
        <v>14.5</v>
      </c>
      <c r="F465" s="64">
        <v>2.1</v>
      </c>
      <c r="G465" s="64">
        <v>85</v>
      </c>
    </row>
    <row r="467" spans="1:7">
      <c r="A467" s="73" t="s">
        <v>827</v>
      </c>
      <c r="B467" s="73" t="s">
        <v>1041</v>
      </c>
      <c r="C467" s="73" t="s">
        <v>1041</v>
      </c>
      <c r="D467" s="73" t="s">
        <v>442</v>
      </c>
      <c r="E467" s="73" t="s">
        <v>444</v>
      </c>
      <c r="F467" s="73" t="s">
        <v>445</v>
      </c>
      <c r="G467" s="73" t="s">
        <v>443</v>
      </c>
    </row>
    <row r="468" spans="1:7">
      <c r="A468" s="88"/>
      <c r="B468" s="73" t="s">
        <v>446</v>
      </c>
      <c r="C468" s="73" t="s">
        <v>447</v>
      </c>
      <c r="D468" s="73" t="s">
        <v>448</v>
      </c>
      <c r="E468" s="73" t="s">
        <v>448</v>
      </c>
      <c r="F468" s="73" t="s">
        <v>448</v>
      </c>
      <c r="G468" s="73" t="s">
        <v>449</v>
      </c>
    </row>
    <row r="469" spans="1:7">
      <c r="A469" s="10"/>
      <c r="B469" s="10"/>
      <c r="C469" s="10"/>
      <c r="D469" s="10"/>
      <c r="E469" s="10"/>
      <c r="F469" s="10"/>
      <c r="G469" s="76"/>
    </row>
    <row r="470" spans="1:7">
      <c r="A470" s="65" t="s">
        <v>828</v>
      </c>
      <c r="B470" s="65">
        <v>167</v>
      </c>
      <c r="C470" s="65">
        <v>40</v>
      </c>
      <c r="D470" s="65">
        <v>0.1</v>
      </c>
      <c r="E470" s="65">
        <v>2.4</v>
      </c>
      <c r="F470" s="65">
        <v>2.6</v>
      </c>
      <c r="G470" s="64">
        <v>0</v>
      </c>
    </row>
    <row r="471" spans="1:7">
      <c r="A471" s="65" t="s">
        <v>829</v>
      </c>
      <c r="B471" s="65">
        <v>297</v>
      </c>
      <c r="C471" s="65">
        <v>71</v>
      </c>
      <c r="D471" s="65">
        <v>0.2</v>
      </c>
      <c r="E471" s="65">
        <v>1.7</v>
      </c>
      <c r="F471" s="65">
        <v>16.600000000000001</v>
      </c>
      <c r="G471" s="64">
        <v>0</v>
      </c>
    </row>
    <row r="472" spans="1:7">
      <c r="A472" s="65" t="s">
        <v>830</v>
      </c>
      <c r="B472" s="65">
        <v>331</v>
      </c>
      <c r="C472" s="65">
        <v>79</v>
      </c>
      <c r="D472" s="65">
        <v>0.3</v>
      </c>
      <c r="E472" s="65">
        <v>1.8</v>
      </c>
      <c r="F472" s="65">
        <v>18.2</v>
      </c>
      <c r="G472" s="64">
        <v>0</v>
      </c>
    </row>
    <row r="473" spans="1:7">
      <c r="A473" s="65" t="s">
        <v>831</v>
      </c>
      <c r="B473" s="65">
        <v>138</v>
      </c>
      <c r="C473" s="65">
        <v>33</v>
      </c>
      <c r="D473" s="65">
        <v>0.9</v>
      </c>
      <c r="E473" s="65">
        <v>4.4000000000000004</v>
      </c>
      <c r="F473" s="65">
        <v>2.9</v>
      </c>
      <c r="G473" s="64">
        <v>0</v>
      </c>
    </row>
    <row r="474" spans="1:7">
      <c r="A474" s="65" t="s">
        <v>832</v>
      </c>
      <c r="B474" s="65">
        <v>134</v>
      </c>
      <c r="C474" s="65">
        <v>32</v>
      </c>
      <c r="D474" s="65">
        <v>0.2</v>
      </c>
      <c r="E474" s="65">
        <v>2.1</v>
      </c>
      <c r="F474" s="65">
        <v>5.8</v>
      </c>
      <c r="G474" s="64">
        <v>0</v>
      </c>
    </row>
    <row r="475" spans="1:7">
      <c r="A475" s="65" t="s">
        <v>833</v>
      </c>
      <c r="B475" s="65">
        <v>197</v>
      </c>
      <c r="C475" s="65">
        <v>47</v>
      </c>
      <c r="D475" s="65">
        <v>0.2</v>
      </c>
      <c r="E475" s="65">
        <v>1.1000000000000001</v>
      </c>
      <c r="F475" s="65">
        <v>10.3</v>
      </c>
      <c r="G475" s="64">
        <v>0</v>
      </c>
    </row>
    <row r="476" spans="1:7">
      <c r="A476" s="65" t="s">
        <v>834</v>
      </c>
      <c r="B476" s="65">
        <v>137</v>
      </c>
      <c r="C476" s="65">
        <v>33</v>
      </c>
      <c r="D476" s="65">
        <v>0.2</v>
      </c>
      <c r="E476" s="65">
        <v>1.3</v>
      </c>
      <c r="F476" s="65">
        <v>3.7</v>
      </c>
      <c r="G476" s="64">
        <v>0</v>
      </c>
    </row>
    <row r="477" spans="1:7">
      <c r="A477" s="65" t="s">
        <v>835</v>
      </c>
      <c r="B477" s="65">
        <v>205</v>
      </c>
      <c r="C477" s="65">
        <v>49</v>
      </c>
      <c r="D477" s="65">
        <v>0.3</v>
      </c>
      <c r="E477" s="65">
        <v>1.7</v>
      </c>
      <c r="F477" s="65">
        <v>9.9</v>
      </c>
      <c r="G477" s="64">
        <v>0</v>
      </c>
    </row>
    <row r="478" spans="1:7">
      <c r="A478" s="65" t="s">
        <v>836</v>
      </c>
      <c r="B478" s="65">
        <v>138</v>
      </c>
      <c r="C478" s="65">
        <v>33</v>
      </c>
      <c r="D478" s="65">
        <v>0.2</v>
      </c>
      <c r="E478" s="65">
        <v>2</v>
      </c>
      <c r="F478" s="65">
        <v>5.8</v>
      </c>
      <c r="G478" s="64">
        <v>0</v>
      </c>
    </row>
    <row r="479" spans="1:7">
      <c r="A479" s="65" t="s">
        <v>837</v>
      </c>
      <c r="B479" s="65">
        <v>201</v>
      </c>
      <c r="C479" s="65">
        <v>48</v>
      </c>
      <c r="D479" s="65">
        <v>0.3</v>
      </c>
      <c r="E479" s="65">
        <v>1.7</v>
      </c>
      <c r="F479" s="65">
        <v>9.6</v>
      </c>
      <c r="G479" s="64">
        <v>0</v>
      </c>
    </row>
    <row r="480" spans="1:7">
      <c r="A480" s="65" t="s">
        <v>838</v>
      </c>
      <c r="B480" s="65">
        <v>86</v>
      </c>
      <c r="C480" s="65">
        <v>21</v>
      </c>
      <c r="D480" s="65">
        <v>0.2</v>
      </c>
      <c r="E480" s="65">
        <v>1.5</v>
      </c>
      <c r="F480" s="65">
        <v>3.3</v>
      </c>
      <c r="G480" s="64">
        <v>0</v>
      </c>
    </row>
    <row r="481" spans="1:7">
      <c r="A481" s="65" t="s">
        <v>839</v>
      </c>
      <c r="B481" s="65">
        <v>77</v>
      </c>
      <c r="C481" s="65">
        <v>18</v>
      </c>
      <c r="D481" s="65">
        <v>0.4</v>
      </c>
      <c r="E481" s="65">
        <v>1.6</v>
      </c>
      <c r="F481" s="65">
        <v>2.1</v>
      </c>
      <c r="G481" s="64">
        <v>0</v>
      </c>
    </row>
    <row r="482" spans="1:7">
      <c r="A482" s="65" t="s">
        <v>840</v>
      </c>
      <c r="B482" s="65">
        <v>92</v>
      </c>
      <c r="C482" s="65">
        <v>22</v>
      </c>
      <c r="D482" s="65">
        <v>0.1</v>
      </c>
      <c r="E482" s="65">
        <v>1.5</v>
      </c>
      <c r="F482" s="65">
        <v>4</v>
      </c>
      <c r="G482" s="64">
        <v>0</v>
      </c>
    </row>
    <row r="483" spans="1:7">
      <c r="A483" s="65" t="s">
        <v>841</v>
      </c>
      <c r="B483" s="65">
        <v>264</v>
      </c>
      <c r="C483" s="65">
        <v>63</v>
      </c>
      <c r="D483" s="65">
        <v>0.4</v>
      </c>
      <c r="E483" s="65">
        <v>1.4</v>
      </c>
      <c r="F483" s="65">
        <v>13.3</v>
      </c>
      <c r="G483" s="64">
        <v>0</v>
      </c>
    </row>
    <row r="484" spans="1:7">
      <c r="A484" s="65" t="s">
        <v>842</v>
      </c>
      <c r="B484" s="65">
        <v>201</v>
      </c>
      <c r="C484" s="65">
        <v>48</v>
      </c>
      <c r="D484" s="65">
        <v>0.1</v>
      </c>
      <c r="E484" s="65">
        <v>1.8</v>
      </c>
      <c r="F484" s="65">
        <v>10.6</v>
      </c>
      <c r="G484" s="64">
        <v>0</v>
      </c>
    </row>
    <row r="485" spans="1:7">
      <c r="A485" s="65" t="s">
        <v>843</v>
      </c>
      <c r="B485" s="65">
        <v>452</v>
      </c>
      <c r="C485" s="65">
        <v>108</v>
      </c>
      <c r="D485" s="65">
        <v>0.2</v>
      </c>
      <c r="E485" s="65">
        <v>6.6</v>
      </c>
      <c r="F485" s="65">
        <v>26.9</v>
      </c>
      <c r="G485" s="64">
        <v>0</v>
      </c>
    </row>
    <row r="486" spans="1:7">
      <c r="A486" s="65" t="s">
        <v>844</v>
      </c>
      <c r="B486" s="65">
        <v>163</v>
      </c>
      <c r="C486" s="65">
        <v>39</v>
      </c>
      <c r="D486" s="65">
        <v>0.3</v>
      </c>
      <c r="E486" s="65">
        <v>2.2999999999999998</v>
      </c>
      <c r="F486" s="65">
        <v>7.1</v>
      </c>
      <c r="G486" s="64">
        <v>0</v>
      </c>
    </row>
    <row r="487" spans="1:7">
      <c r="A487" s="65" t="s">
        <v>845</v>
      </c>
      <c r="C487" s="65">
        <v>332</v>
      </c>
      <c r="D487" s="65">
        <v>1.6</v>
      </c>
      <c r="E487" s="65">
        <v>21.4</v>
      </c>
      <c r="F487" s="65">
        <v>61.6</v>
      </c>
    </row>
    <row r="488" spans="1:7">
      <c r="A488" s="65" t="s">
        <v>846</v>
      </c>
      <c r="C488" s="65">
        <v>39</v>
      </c>
      <c r="D488" s="65">
        <v>0.2</v>
      </c>
      <c r="E488" s="65">
        <v>2.4</v>
      </c>
      <c r="F488" s="65">
        <v>7.6</v>
      </c>
    </row>
    <row r="489" spans="1:7">
      <c r="A489" s="65" t="s">
        <v>847</v>
      </c>
      <c r="C489" s="65">
        <v>20</v>
      </c>
      <c r="D489" s="65">
        <v>0.1</v>
      </c>
      <c r="E489" s="65">
        <v>1</v>
      </c>
      <c r="F489" s="65">
        <v>4.2</v>
      </c>
    </row>
    <row r="490" spans="1:7">
      <c r="A490" s="65" t="s">
        <v>848</v>
      </c>
      <c r="B490" s="65">
        <v>114</v>
      </c>
      <c r="C490" s="65">
        <v>27</v>
      </c>
      <c r="D490" s="65">
        <v>0.3</v>
      </c>
      <c r="E490" s="65">
        <v>2.4</v>
      </c>
      <c r="F490" s="65">
        <v>6.1</v>
      </c>
      <c r="G490" s="64">
        <v>0</v>
      </c>
    </row>
    <row r="491" spans="1:7">
      <c r="A491" s="65" t="s">
        <v>849</v>
      </c>
      <c r="B491" s="65">
        <v>316</v>
      </c>
      <c r="C491" s="65">
        <v>75</v>
      </c>
      <c r="D491" s="65">
        <v>0.5</v>
      </c>
      <c r="E491" s="65">
        <v>6.5</v>
      </c>
      <c r="F491" s="65">
        <v>13.3</v>
      </c>
      <c r="G491" s="64">
        <v>0</v>
      </c>
    </row>
    <row r="492" spans="1:7">
      <c r="A492" s="65" t="s">
        <v>850</v>
      </c>
      <c r="B492" s="65">
        <v>91</v>
      </c>
      <c r="C492" s="65">
        <v>22</v>
      </c>
      <c r="D492" s="65">
        <v>0.2</v>
      </c>
      <c r="E492" s="65">
        <v>2.2000000000000002</v>
      </c>
      <c r="F492" s="65">
        <v>3.5</v>
      </c>
      <c r="G492" s="64">
        <v>0</v>
      </c>
    </row>
    <row r="493" spans="1:7">
      <c r="A493" s="65" t="s">
        <v>851</v>
      </c>
      <c r="B493" s="65">
        <v>176</v>
      </c>
      <c r="C493" s="65">
        <v>42</v>
      </c>
      <c r="D493" s="65">
        <v>0.5</v>
      </c>
      <c r="E493" s="65">
        <v>3.1</v>
      </c>
      <c r="F493" s="65">
        <v>6.7</v>
      </c>
      <c r="G493" s="64">
        <v>0</v>
      </c>
    </row>
    <row r="494" spans="1:7">
      <c r="A494" s="65" t="s">
        <v>852</v>
      </c>
      <c r="B494" s="65">
        <v>144</v>
      </c>
      <c r="C494" s="65">
        <v>34</v>
      </c>
      <c r="D494" s="65">
        <v>0.9</v>
      </c>
      <c r="E494" s="65">
        <v>4.3</v>
      </c>
      <c r="F494" s="65">
        <v>2.1</v>
      </c>
      <c r="G494" s="64">
        <v>0</v>
      </c>
    </row>
    <row r="495" spans="1:7">
      <c r="A495" s="65" t="s">
        <v>853</v>
      </c>
      <c r="B495" s="65">
        <v>214</v>
      </c>
      <c r="C495" s="65">
        <v>51</v>
      </c>
      <c r="D495" s="65">
        <v>0.6</v>
      </c>
      <c r="E495" s="65">
        <v>5.2</v>
      </c>
      <c r="F495" s="65">
        <v>7.6</v>
      </c>
      <c r="G495" s="64">
        <v>0</v>
      </c>
    </row>
    <row r="496" spans="1:7">
      <c r="A496" s="65" t="s">
        <v>854</v>
      </c>
      <c r="B496" s="65">
        <v>139</v>
      </c>
      <c r="C496" s="65">
        <v>33</v>
      </c>
      <c r="D496" s="65">
        <v>0.2</v>
      </c>
      <c r="E496" s="65">
        <v>2.1</v>
      </c>
      <c r="F496" s="65">
        <v>6.2</v>
      </c>
      <c r="G496" s="64">
        <v>0</v>
      </c>
    </row>
    <row r="497" spans="1:7">
      <c r="A497" s="65" t="s">
        <v>855</v>
      </c>
      <c r="B497" s="65">
        <v>163</v>
      </c>
      <c r="C497" s="65">
        <v>39</v>
      </c>
      <c r="D497" s="65">
        <v>0.2</v>
      </c>
      <c r="E497" s="65">
        <v>2.4</v>
      </c>
      <c r="F497" s="65">
        <v>7.8</v>
      </c>
      <c r="G497" s="64">
        <v>0</v>
      </c>
    </row>
    <row r="498" spans="1:7">
      <c r="A498" s="65" t="s">
        <v>856</v>
      </c>
      <c r="B498" s="65">
        <v>440</v>
      </c>
      <c r="C498" s="65">
        <v>105</v>
      </c>
      <c r="D498" s="65">
        <v>0.5</v>
      </c>
      <c r="E498" s="65">
        <v>3.9</v>
      </c>
      <c r="F498" s="65">
        <v>22.4</v>
      </c>
      <c r="G498" s="64">
        <v>0</v>
      </c>
    </row>
    <row r="499" spans="1:7">
      <c r="A499" s="65" t="s">
        <v>857</v>
      </c>
      <c r="B499" s="65">
        <v>444</v>
      </c>
      <c r="C499" s="65">
        <v>106</v>
      </c>
      <c r="D499" s="65">
        <v>2.2000000000000002</v>
      </c>
      <c r="E499" s="65">
        <v>3.5</v>
      </c>
      <c r="F499" s="65">
        <v>18.8</v>
      </c>
      <c r="G499" s="64">
        <v>0</v>
      </c>
    </row>
    <row r="500" spans="1:7">
      <c r="A500" s="65" t="s">
        <v>858</v>
      </c>
      <c r="B500" s="65">
        <v>121</v>
      </c>
      <c r="C500" s="65">
        <v>29</v>
      </c>
      <c r="D500" s="65">
        <v>0.3</v>
      </c>
      <c r="E500" s="65">
        <v>2.4</v>
      </c>
      <c r="F500" s="65">
        <v>4.4000000000000004</v>
      </c>
      <c r="G500" s="64">
        <v>0</v>
      </c>
    </row>
    <row r="501" spans="1:7">
      <c r="A501" s="65" t="s">
        <v>859</v>
      </c>
      <c r="B501" s="65">
        <v>163</v>
      </c>
      <c r="C501" s="65">
        <v>39</v>
      </c>
      <c r="D501" s="65">
        <v>0.3</v>
      </c>
      <c r="E501" s="65">
        <v>1.3</v>
      </c>
      <c r="F501" s="65">
        <v>8.1999999999999993</v>
      </c>
      <c r="G501" s="64">
        <v>0</v>
      </c>
    </row>
    <row r="502" spans="1:7">
      <c r="A502" s="65" t="s">
        <v>860</v>
      </c>
      <c r="B502" s="65">
        <v>59</v>
      </c>
      <c r="C502" s="65">
        <v>14</v>
      </c>
      <c r="D502" s="65">
        <v>0.3</v>
      </c>
      <c r="E502" s="65">
        <v>2.1</v>
      </c>
      <c r="F502" s="65">
        <v>2.8</v>
      </c>
      <c r="G502" s="64">
        <v>0</v>
      </c>
    </row>
    <row r="503" spans="1:7">
      <c r="A503" s="65" t="s">
        <v>861</v>
      </c>
      <c r="B503" s="65">
        <v>117</v>
      </c>
      <c r="C503" s="65">
        <v>28</v>
      </c>
      <c r="D503" s="65">
        <v>0.1</v>
      </c>
      <c r="E503" s="65">
        <v>0.5</v>
      </c>
      <c r="F503" s="65">
        <v>6.5</v>
      </c>
      <c r="G503" s="64">
        <v>0</v>
      </c>
    </row>
    <row r="504" spans="1:7">
      <c r="A504" s="65" t="s">
        <v>862</v>
      </c>
      <c r="B504" s="65">
        <v>110</v>
      </c>
      <c r="C504" s="65">
        <v>26</v>
      </c>
      <c r="D504" s="65">
        <v>0.2</v>
      </c>
      <c r="E504" s="65">
        <v>0.6</v>
      </c>
      <c r="F504" s="65">
        <v>5</v>
      </c>
      <c r="G504" s="64">
        <v>0</v>
      </c>
    </row>
    <row r="505" spans="1:7">
      <c r="A505" s="65" t="s">
        <v>863</v>
      </c>
      <c r="B505" s="65">
        <v>188</v>
      </c>
      <c r="C505" s="65">
        <v>45</v>
      </c>
      <c r="D505" s="65">
        <v>0.3</v>
      </c>
      <c r="E505" s="65">
        <v>1.4</v>
      </c>
      <c r="F505" s="65">
        <v>9.6999999999999993</v>
      </c>
      <c r="G505" s="64">
        <v>0</v>
      </c>
    </row>
    <row r="506" spans="1:7">
      <c r="A506" s="65" t="s">
        <v>864</v>
      </c>
      <c r="B506" s="65">
        <v>130</v>
      </c>
      <c r="C506" s="65">
        <v>31</v>
      </c>
      <c r="D506" s="65">
        <v>1</v>
      </c>
      <c r="E506" s="65">
        <v>2.8</v>
      </c>
      <c r="F506" s="65">
        <v>3</v>
      </c>
      <c r="G506" s="64">
        <v>0</v>
      </c>
    </row>
    <row r="507" spans="1:7">
      <c r="A507" s="65" t="s">
        <v>865</v>
      </c>
      <c r="B507" s="65">
        <v>49</v>
      </c>
      <c r="C507" s="65">
        <v>12</v>
      </c>
      <c r="D507" s="65">
        <v>0.2</v>
      </c>
      <c r="E507" s="65">
        <v>1</v>
      </c>
      <c r="F507" s="65">
        <v>1.8</v>
      </c>
      <c r="G507" s="64">
        <v>0</v>
      </c>
    </row>
    <row r="508" spans="1:7">
      <c r="A508" s="65" t="s">
        <v>866</v>
      </c>
      <c r="B508" s="65">
        <v>67</v>
      </c>
      <c r="C508" s="65">
        <v>16</v>
      </c>
      <c r="D508" s="65">
        <v>0.2</v>
      </c>
      <c r="E508" s="65">
        <v>0.7</v>
      </c>
      <c r="F508" s="65">
        <v>2.6</v>
      </c>
      <c r="G508" s="64">
        <v>0</v>
      </c>
    </row>
    <row r="509" spans="1:7">
      <c r="A509" s="65" t="s">
        <v>867</v>
      </c>
      <c r="B509" s="65">
        <v>121</v>
      </c>
      <c r="C509" s="65">
        <v>29</v>
      </c>
      <c r="D509" s="65">
        <v>0.5</v>
      </c>
      <c r="E509" s="65">
        <v>1.2</v>
      </c>
      <c r="F509" s="65">
        <v>5.2</v>
      </c>
      <c r="G509" s="64">
        <v>0</v>
      </c>
    </row>
    <row r="510" spans="1:7">
      <c r="A510" s="65" t="s">
        <v>868</v>
      </c>
      <c r="B510" s="65">
        <v>65</v>
      </c>
      <c r="C510" s="65">
        <v>15</v>
      </c>
      <c r="D510" s="65">
        <v>0.3</v>
      </c>
      <c r="E510" s="65">
        <v>0.8</v>
      </c>
      <c r="F510" s="65">
        <v>2.6</v>
      </c>
      <c r="G510" s="64">
        <v>0</v>
      </c>
    </row>
    <row r="511" spans="1:7">
      <c r="A511" s="65" t="s">
        <v>869</v>
      </c>
      <c r="B511" s="65">
        <v>226</v>
      </c>
      <c r="C511" s="65">
        <v>54</v>
      </c>
      <c r="D511" s="65">
        <v>0.4</v>
      </c>
      <c r="E511" s="65">
        <v>1.6</v>
      </c>
      <c r="F511" s="65">
        <v>14.9</v>
      </c>
      <c r="G511" s="64">
        <v>0</v>
      </c>
    </row>
    <row r="512" spans="1:7">
      <c r="A512" s="65" t="s">
        <v>870</v>
      </c>
      <c r="B512" s="65">
        <v>209</v>
      </c>
      <c r="C512" s="65">
        <v>50</v>
      </c>
      <c r="D512" s="65">
        <v>0.3</v>
      </c>
      <c r="E512" s="65">
        <v>2.2999999999999998</v>
      </c>
      <c r="F512" s="65">
        <v>10.199999999999999</v>
      </c>
      <c r="G512" s="64">
        <v>0</v>
      </c>
    </row>
    <row r="513" spans="1:7">
      <c r="A513" s="65" t="s">
        <v>871</v>
      </c>
      <c r="B513" s="65">
        <v>214</v>
      </c>
      <c r="C513" s="65">
        <v>51</v>
      </c>
      <c r="D513" s="65">
        <v>0.7</v>
      </c>
      <c r="E513" s="65">
        <v>3.3</v>
      </c>
      <c r="F513" s="65">
        <v>8.1</v>
      </c>
      <c r="G513" s="64">
        <v>0</v>
      </c>
    </row>
    <row r="514" spans="1:7">
      <c r="A514" s="65" t="s">
        <v>872</v>
      </c>
      <c r="B514" s="65">
        <v>51</v>
      </c>
      <c r="C514" s="65">
        <v>12</v>
      </c>
      <c r="D514" s="65">
        <v>0.3</v>
      </c>
      <c r="E514" s="65">
        <v>1.1000000000000001</v>
      </c>
      <c r="F514" s="65">
        <v>1</v>
      </c>
      <c r="G514" s="64">
        <v>0</v>
      </c>
    </row>
    <row r="515" spans="1:7">
      <c r="A515" s="65" t="s">
        <v>873</v>
      </c>
      <c r="B515" s="65">
        <v>243</v>
      </c>
      <c r="C515" s="65">
        <v>58</v>
      </c>
      <c r="D515" s="65">
        <v>1</v>
      </c>
      <c r="E515" s="65">
        <v>2.7</v>
      </c>
      <c r="F515" s="65">
        <v>9</v>
      </c>
      <c r="G515" s="64">
        <v>0</v>
      </c>
    </row>
    <row r="516" spans="1:7">
      <c r="A516" s="65" t="s">
        <v>874</v>
      </c>
      <c r="B516" s="65">
        <v>264</v>
      </c>
      <c r="C516" s="65">
        <v>63</v>
      </c>
      <c r="D516" s="65">
        <v>0.6</v>
      </c>
      <c r="E516" s="65">
        <v>2.9</v>
      </c>
      <c r="F516" s="65">
        <v>12.2</v>
      </c>
      <c r="G516" s="64">
        <v>0</v>
      </c>
    </row>
    <row r="517" spans="1:7">
      <c r="A517" s="65" t="s">
        <v>875</v>
      </c>
      <c r="B517" s="65">
        <v>68</v>
      </c>
      <c r="C517" s="65">
        <v>16</v>
      </c>
      <c r="D517" s="65">
        <v>0.4</v>
      </c>
      <c r="E517" s="65">
        <v>1.8</v>
      </c>
      <c r="F517" s="65">
        <v>1.4</v>
      </c>
      <c r="G517" s="64">
        <v>0</v>
      </c>
    </row>
    <row r="518" spans="1:7">
      <c r="A518" s="65" t="s">
        <v>876</v>
      </c>
      <c r="B518" s="65">
        <v>193</v>
      </c>
      <c r="C518" s="65">
        <v>46</v>
      </c>
      <c r="D518" s="65">
        <v>0.3</v>
      </c>
      <c r="E518" s="65">
        <v>2.5</v>
      </c>
      <c r="F518" s="65">
        <v>8.6</v>
      </c>
      <c r="G518" s="64">
        <v>0</v>
      </c>
    </row>
    <row r="519" spans="1:7">
      <c r="A519" s="65" t="s">
        <v>877</v>
      </c>
      <c r="B519" s="65">
        <v>94</v>
      </c>
      <c r="C519" s="65">
        <v>22</v>
      </c>
      <c r="D519" s="65">
        <v>1</v>
      </c>
      <c r="E519" s="65">
        <v>3</v>
      </c>
      <c r="F519" s="65">
        <v>0.4</v>
      </c>
      <c r="G519" s="64">
        <v>0</v>
      </c>
    </row>
    <row r="520" spans="1:7">
      <c r="A520" s="65" t="s">
        <v>878</v>
      </c>
      <c r="B520" s="65">
        <v>103</v>
      </c>
      <c r="C520" s="65">
        <v>25</v>
      </c>
      <c r="D520" s="65">
        <v>0.3</v>
      </c>
      <c r="E520" s="65">
        <v>1.1000000000000001</v>
      </c>
      <c r="F520" s="65">
        <v>4.5999999999999996</v>
      </c>
      <c r="G520" s="64">
        <v>0</v>
      </c>
    </row>
    <row r="521" spans="1:7">
      <c r="A521" s="65" t="s">
        <v>879</v>
      </c>
      <c r="B521" s="65">
        <v>84</v>
      </c>
      <c r="C521" s="65">
        <v>20</v>
      </c>
      <c r="D521" s="65">
        <v>0.1</v>
      </c>
      <c r="E521" s="65">
        <v>1.3</v>
      </c>
      <c r="F521" s="65">
        <v>3.6</v>
      </c>
      <c r="G521" s="64">
        <v>0</v>
      </c>
    </row>
    <row r="522" spans="1:7">
      <c r="A522" s="65" t="s">
        <v>880</v>
      </c>
      <c r="B522" s="65">
        <v>90</v>
      </c>
      <c r="C522" s="65">
        <v>21</v>
      </c>
      <c r="D522" s="65">
        <v>0.1</v>
      </c>
      <c r="E522" s="65">
        <v>1.5</v>
      </c>
      <c r="F522" s="65">
        <v>5</v>
      </c>
      <c r="G522" s="64">
        <v>0</v>
      </c>
    </row>
    <row r="523" spans="1:7">
      <c r="A523" s="65" t="s">
        <v>881</v>
      </c>
      <c r="B523" s="65">
        <v>84</v>
      </c>
      <c r="C523" s="65">
        <v>20</v>
      </c>
      <c r="D523" s="65">
        <v>0.1</v>
      </c>
      <c r="E523" s="65">
        <v>1.1000000000000001</v>
      </c>
      <c r="F523" s="65">
        <v>3.7</v>
      </c>
      <c r="G523" s="64">
        <v>0</v>
      </c>
    </row>
    <row r="524" spans="1:7">
      <c r="A524" s="65" t="s">
        <v>882</v>
      </c>
      <c r="C524" s="65">
        <v>42</v>
      </c>
      <c r="D524" s="65">
        <v>0.1</v>
      </c>
      <c r="E524" s="65">
        <v>1.6</v>
      </c>
      <c r="F524" s="65">
        <v>9.6</v>
      </c>
    </row>
    <row r="525" spans="1:7">
      <c r="A525" s="65" t="s">
        <v>883</v>
      </c>
      <c r="B525" s="65">
        <v>56</v>
      </c>
      <c r="C525" s="65">
        <v>13</v>
      </c>
      <c r="D525" s="65">
        <v>0.6</v>
      </c>
      <c r="E525" s="65">
        <v>1.6</v>
      </c>
      <c r="F525" s="65">
        <v>0.4</v>
      </c>
      <c r="G525" s="64">
        <v>0</v>
      </c>
    </row>
    <row r="526" spans="1:7">
      <c r="A526" s="65" t="s">
        <v>884</v>
      </c>
      <c r="B526" s="65">
        <v>75</v>
      </c>
      <c r="C526" s="65">
        <v>18</v>
      </c>
      <c r="D526" s="65">
        <v>0.3</v>
      </c>
      <c r="E526" s="65">
        <v>1.5</v>
      </c>
      <c r="F526" s="65">
        <v>2.7</v>
      </c>
      <c r="G526" s="64">
        <v>0</v>
      </c>
    </row>
    <row r="527" spans="1:7">
      <c r="A527" s="65" t="s">
        <v>885</v>
      </c>
      <c r="B527" s="65">
        <v>53</v>
      </c>
      <c r="C527" s="65">
        <v>13</v>
      </c>
      <c r="D527" s="65">
        <v>0.3</v>
      </c>
      <c r="E527" s="65">
        <v>0.7</v>
      </c>
      <c r="F527" s="65">
        <v>1.9</v>
      </c>
      <c r="G527" s="64">
        <v>0</v>
      </c>
    </row>
    <row r="528" spans="1:7">
      <c r="A528" s="65" t="s">
        <v>886</v>
      </c>
      <c r="B528" s="65">
        <v>65</v>
      </c>
      <c r="C528" s="65">
        <v>15</v>
      </c>
      <c r="D528" s="65">
        <v>0.6</v>
      </c>
      <c r="E528" s="65">
        <v>1</v>
      </c>
      <c r="F528" s="65">
        <v>1.7</v>
      </c>
      <c r="G528" s="64">
        <v>0</v>
      </c>
    </row>
    <row r="529" spans="1:7">
      <c r="A529" s="65" t="s">
        <v>887</v>
      </c>
      <c r="B529" s="65">
        <v>137</v>
      </c>
      <c r="C529" s="65">
        <v>33</v>
      </c>
      <c r="D529" s="65">
        <v>0.6</v>
      </c>
      <c r="E529" s="65">
        <v>3.4</v>
      </c>
      <c r="F529" s="65">
        <v>4.0999999999999996</v>
      </c>
      <c r="G529" s="64">
        <v>0</v>
      </c>
    </row>
    <row r="530" spans="1:7">
      <c r="A530" s="65" t="s">
        <v>888</v>
      </c>
      <c r="B530" s="65">
        <v>155</v>
      </c>
      <c r="C530" s="65">
        <v>37</v>
      </c>
      <c r="D530" s="65">
        <v>0.2</v>
      </c>
      <c r="E530" s="65">
        <v>1.2</v>
      </c>
      <c r="F530" s="65">
        <v>4</v>
      </c>
      <c r="G530" s="64">
        <v>0</v>
      </c>
    </row>
    <row r="531" spans="1:7">
      <c r="A531" s="65" t="s">
        <v>889</v>
      </c>
      <c r="B531" s="65">
        <v>334</v>
      </c>
      <c r="C531" s="65">
        <v>80</v>
      </c>
      <c r="D531" s="65">
        <v>0.2</v>
      </c>
      <c r="E531" s="65">
        <v>1.9</v>
      </c>
      <c r="F531" s="65">
        <v>17</v>
      </c>
      <c r="G531" s="64">
        <v>0</v>
      </c>
    </row>
    <row r="532" spans="1:7">
      <c r="A532" s="65" t="s">
        <v>890</v>
      </c>
      <c r="B532" s="65">
        <v>101</v>
      </c>
      <c r="C532" s="65">
        <v>24</v>
      </c>
      <c r="D532" s="65">
        <v>0.3</v>
      </c>
      <c r="E532" s="65">
        <v>0.7</v>
      </c>
      <c r="F532" s="65">
        <v>5</v>
      </c>
      <c r="G532" s="64">
        <v>0</v>
      </c>
    </row>
    <row r="533" spans="1:7">
      <c r="A533" s="65" t="s">
        <v>891</v>
      </c>
      <c r="B533" s="65">
        <v>55</v>
      </c>
      <c r="C533" s="65">
        <v>13</v>
      </c>
      <c r="D533" s="65">
        <v>0.2</v>
      </c>
      <c r="E533" s="65">
        <v>0.7</v>
      </c>
      <c r="F533" s="65">
        <v>2.2000000000000002</v>
      </c>
      <c r="G533" s="64">
        <v>0</v>
      </c>
    </row>
    <row r="534" spans="1:7">
      <c r="A534" s="65" t="s">
        <v>892</v>
      </c>
      <c r="B534" s="65">
        <v>111</v>
      </c>
      <c r="C534" s="65">
        <v>26</v>
      </c>
      <c r="D534" s="65">
        <v>0.6</v>
      </c>
      <c r="E534" s="65">
        <v>0.6</v>
      </c>
      <c r="F534" s="65">
        <v>4.5999999999999996</v>
      </c>
      <c r="G534" s="64">
        <v>0</v>
      </c>
    </row>
    <row r="535" spans="1:7">
      <c r="A535" s="65" t="s">
        <v>893</v>
      </c>
      <c r="B535" s="65">
        <v>167</v>
      </c>
      <c r="C535" s="65">
        <v>40</v>
      </c>
      <c r="D535" s="65">
        <v>0.1</v>
      </c>
      <c r="E535" s="65">
        <v>0.8</v>
      </c>
      <c r="F535" s="65">
        <v>9</v>
      </c>
      <c r="G535" s="64">
        <v>0</v>
      </c>
    </row>
    <row r="536" spans="1:7">
      <c r="A536" s="65" t="s">
        <v>894</v>
      </c>
      <c r="B536" s="65">
        <v>98</v>
      </c>
      <c r="C536" s="65">
        <v>23</v>
      </c>
      <c r="D536" s="65">
        <v>0.3</v>
      </c>
      <c r="E536" s="65">
        <v>0.9</v>
      </c>
      <c r="F536" s="65">
        <v>4.7</v>
      </c>
      <c r="G536" s="64">
        <v>0</v>
      </c>
    </row>
    <row r="537" spans="1:7">
      <c r="A537" s="65" t="s">
        <v>895</v>
      </c>
      <c r="B537" s="65">
        <v>121</v>
      </c>
      <c r="C537" s="65">
        <v>29</v>
      </c>
      <c r="D537" s="65">
        <v>0.2</v>
      </c>
      <c r="E537" s="65">
        <v>1.5</v>
      </c>
      <c r="F537" s="65">
        <v>4.5</v>
      </c>
      <c r="G537" s="64">
        <v>0</v>
      </c>
    </row>
    <row r="538" spans="1:7">
      <c r="A538" s="65" t="s">
        <v>896</v>
      </c>
      <c r="B538" s="65">
        <v>134</v>
      </c>
      <c r="C538" s="65">
        <v>32</v>
      </c>
      <c r="D538" s="65">
        <v>0.3</v>
      </c>
      <c r="E538" s="65">
        <v>1.6</v>
      </c>
      <c r="F538" s="65">
        <v>6.1</v>
      </c>
      <c r="G538" s="64">
        <v>0</v>
      </c>
    </row>
    <row r="540" spans="1:7">
      <c r="A540" s="82" t="s">
        <v>897</v>
      </c>
      <c r="B540" s="81"/>
      <c r="C540" s="81"/>
      <c r="D540" s="81"/>
      <c r="E540" s="81"/>
      <c r="F540" s="81"/>
      <c r="G540" s="83"/>
    </row>
    <row r="541" spans="1:7">
      <c r="A541" s="65" t="s">
        <v>898</v>
      </c>
      <c r="B541" s="65">
        <v>151</v>
      </c>
      <c r="C541" s="65">
        <v>36</v>
      </c>
      <c r="D541" s="65">
        <v>0.2</v>
      </c>
      <c r="E541" s="65">
        <v>2.1</v>
      </c>
      <c r="F541" s="65">
        <v>6.7</v>
      </c>
      <c r="G541" s="64">
        <v>0</v>
      </c>
    </row>
    <row r="542" spans="1:7">
      <c r="A542" s="65" t="s">
        <v>899</v>
      </c>
      <c r="B542" s="65">
        <v>172</v>
      </c>
      <c r="C542" s="65">
        <v>41</v>
      </c>
      <c r="D542" s="65">
        <v>0.4</v>
      </c>
      <c r="E542" s="65">
        <v>3.7</v>
      </c>
      <c r="F542" s="65">
        <v>10.9</v>
      </c>
      <c r="G542" s="64">
        <v>0</v>
      </c>
    </row>
    <row r="543" spans="1:7">
      <c r="A543" s="65" t="s">
        <v>900</v>
      </c>
      <c r="B543" s="65">
        <v>364</v>
      </c>
      <c r="C543" s="65">
        <v>87</v>
      </c>
      <c r="D543" s="65">
        <v>0.3</v>
      </c>
      <c r="E543" s="65">
        <v>5.7</v>
      </c>
      <c r="F543" s="65">
        <v>16.100000000000001</v>
      </c>
      <c r="G543" s="64">
        <v>0</v>
      </c>
    </row>
    <row r="544" spans="1:7">
      <c r="A544" s="65" t="s">
        <v>901</v>
      </c>
      <c r="B544" s="65">
        <v>163</v>
      </c>
      <c r="C544" s="65">
        <v>39</v>
      </c>
      <c r="D544" s="65">
        <v>0.2</v>
      </c>
      <c r="E544" s="65">
        <v>0.7</v>
      </c>
      <c r="F544" s="65">
        <v>9.1999999999999993</v>
      </c>
      <c r="G544" s="64">
        <v>0</v>
      </c>
    </row>
    <row r="545" spans="1:7">
      <c r="A545" s="65" t="s">
        <v>858</v>
      </c>
      <c r="B545" s="65">
        <v>126</v>
      </c>
      <c r="C545" s="65">
        <v>30</v>
      </c>
      <c r="D545" s="65">
        <v>0.2</v>
      </c>
      <c r="E545" s="65">
        <v>2.5</v>
      </c>
      <c r="F545" s="65">
        <v>4.8</v>
      </c>
      <c r="G545" s="64">
        <v>0</v>
      </c>
    </row>
    <row r="546" spans="1:7">
      <c r="A546" s="65" t="s">
        <v>887</v>
      </c>
      <c r="B546" s="65">
        <v>100</v>
      </c>
      <c r="C546" s="65">
        <v>24</v>
      </c>
      <c r="D546" s="65">
        <v>0.3</v>
      </c>
      <c r="E546" s="65">
        <v>2.1</v>
      </c>
      <c r="F546" s="65">
        <v>3.3</v>
      </c>
      <c r="G546" s="64">
        <v>0</v>
      </c>
    </row>
    <row r="548" spans="1:7">
      <c r="A548" s="82" t="s">
        <v>902</v>
      </c>
      <c r="B548" s="81"/>
      <c r="C548" s="81"/>
      <c r="D548" s="81"/>
      <c r="E548" s="81"/>
      <c r="F548" s="81"/>
      <c r="G548" s="83"/>
    </row>
    <row r="549" spans="1:7">
      <c r="A549" s="65" t="s">
        <v>903</v>
      </c>
      <c r="B549" s="65">
        <v>365</v>
      </c>
      <c r="C549" s="65">
        <v>87</v>
      </c>
      <c r="D549" s="65">
        <v>0.8</v>
      </c>
      <c r="E549" s="65">
        <v>5.3</v>
      </c>
      <c r="F549" s="65">
        <v>14.4</v>
      </c>
      <c r="G549" s="64">
        <v>0</v>
      </c>
    </row>
    <row r="550" spans="1:7">
      <c r="A550" s="65" t="s">
        <v>904</v>
      </c>
      <c r="B550" s="65">
        <v>377</v>
      </c>
      <c r="C550" s="65">
        <v>90</v>
      </c>
      <c r="D550" s="65">
        <v>5.0999999999999996</v>
      </c>
      <c r="E550" s="65">
        <v>1.1000000000000001</v>
      </c>
      <c r="F550" s="65">
        <v>10.4</v>
      </c>
      <c r="G550" s="64">
        <v>0</v>
      </c>
    </row>
    <row r="551" spans="1:7">
      <c r="A551" s="65" t="s">
        <v>842</v>
      </c>
      <c r="B551" s="65">
        <v>138</v>
      </c>
      <c r="C551" s="65">
        <v>33</v>
      </c>
      <c r="D551" s="65">
        <v>0.3</v>
      </c>
      <c r="E551" s="65">
        <v>0.9</v>
      </c>
      <c r="F551" s="65">
        <v>7.8</v>
      </c>
      <c r="G551" s="64">
        <v>0</v>
      </c>
    </row>
    <row r="552" spans="1:7">
      <c r="A552" s="65" t="s">
        <v>504</v>
      </c>
      <c r="B552" s="65">
        <v>431</v>
      </c>
      <c r="C552" s="65">
        <v>103</v>
      </c>
      <c r="D552" s="65">
        <v>1.2</v>
      </c>
      <c r="E552" s="65">
        <v>6.6</v>
      </c>
      <c r="F552" s="65">
        <v>16.5</v>
      </c>
      <c r="G552" s="64">
        <v>0</v>
      </c>
    </row>
    <row r="553" spans="1:7">
      <c r="A553" s="65" t="s">
        <v>898</v>
      </c>
      <c r="B553" s="65">
        <v>100</v>
      </c>
      <c r="C553" s="65">
        <v>24</v>
      </c>
      <c r="D553" s="65">
        <v>0.9</v>
      </c>
      <c r="E553" s="65">
        <v>1.1000000000000001</v>
      </c>
      <c r="F553" s="65">
        <v>5.3</v>
      </c>
      <c r="G553" s="64">
        <v>0</v>
      </c>
    </row>
    <row r="554" spans="1:7">
      <c r="A554" s="65" t="s">
        <v>900</v>
      </c>
      <c r="B554" s="65">
        <v>268</v>
      </c>
      <c r="C554" s="65">
        <v>64</v>
      </c>
      <c r="D554" s="65">
        <v>0.3</v>
      </c>
      <c r="E554" s="65">
        <v>4.8</v>
      </c>
      <c r="F554" s="65">
        <v>11</v>
      </c>
      <c r="G554" s="64">
        <v>0</v>
      </c>
    </row>
    <row r="555" spans="1:7">
      <c r="A555" s="65" t="s">
        <v>905</v>
      </c>
      <c r="B555" s="65">
        <v>1830</v>
      </c>
      <c r="C555" s="65">
        <v>436</v>
      </c>
      <c r="D555" s="65">
        <v>40</v>
      </c>
      <c r="E555" s="65">
        <v>3.6</v>
      </c>
      <c r="F555" s="65">
        <v>17</v>
      </c>
      <c r="G555" s="64">
        <v>0</v>
      </c>
    </row>
    <row r="556" spans="1:7">
      <c r="A556" s="65" t="s">
        <v>906</v>
      </c>
      <c r="B556" s="65">
        <v>495</v>
      </c>
      <c r="C556" s="65">
        <v>118</v>
      </c>
      <c r="D556" s="65">
        <v>1.5</v>
      </c>
      <c r="E556" s="65">
        <v>3</v>
      </c>
      <c r="F556" s="65">
        <v>22.9</v>
      </c>
      <c r="G556" s="64">
        <v>0</v>
      </c>
    </row>
    <row r="557" spans="1:7">
      <c r="A557" s="65" t="s">
        <v>907</v>
      </c>
      <c r="B557" s="65">
        <v>142</v>
      </c>
      <c r="C557" s="65">
        <v>34</v>
      </c>
      <c r="D557" s="65">
        <v>0.3</v>
      </c>
      <c r="E557" s="65">
        <v>1.8</v>
      </c>
      <c r="F557" s="65">
        <v>6</v>
      </c>
      <c r="G557" s="64">
        <v>0</v>
      </c>
    </row>
    <row r="558" spans="1:7">
      <c r="A558" s="65" t="s">
        <v>908</v>
      </c>
      <c r="B558" s="65">
        <v>142</v>
      </c>
      <c r="C558" s="65">
        <v>29</v>
      </c>
      <c r="D558" s="65">
        <v>0.1</v>
      </c>
      <c r="E558" s="65">
        <v>0.8</v>
      </c>
      <c r="F558" s="65">
        <v>7.4</v>
      </c>
      <c r="G558" s="64">
        <v>0</v>
      </c>
    </row>
    <row r="559" spans="1:7">
      <c r="A559" s="65" t="s">
        <v>909</v>
      </c>
      <c r="B559" s="65">
        <v>577</v>
      </c>
      <c r="C559" s="65">
        <v>133</v>
      </c>
      <c r="D559" s="65">
        <v>13.3</v>
      </c>
      <c r="E559" s="65">
        <v>1.4</v>
      </c>
      <c r="F559" s="65">
        <v>1.8</v>
      </c>
      <c r="G559" s="64">
        <v>0</v>
      </c>
    </row>
    <row r="560" spans="1:7">
      <c r="A560" s="65" t="s">
        <v>910</v>
      </c>
      <c r="B560" s="65">
        <v>1467</v>
      </c>
      <c r="C560" s="65">
        <v>351</v>
      </c>
      <c r="D560" s="65">
        <v>35.799999999999997</v>
      </c>
      <c r="E560" s="65">
        <v>2.2000000000000002</v>
      </c>
      <c r="F560" s="65">
        <v>4.9000000000000004</v>
      </c>
      <c r="G560" s="64">
        <v>0</v>
      </c>
    </row>
    <row r="561" spans="1:7">
      <c r="A561" s="65" t="s">
        <v>911</v>
      </c>
      <c r="B561" s="65">
        <v>124</v>
      </c>
      <c r="C561" s="65">
        <v>29</v>
      </c>
      <c r="D561" s="65" t="s">
        <v>912</v>
      </c>
      <c r="E561" s="65">
        <v>1</v>
      </c>
      <c r="F561" s="65">
        <v>7</v>
      </c>
      <c r="G561" s="64">
        <v>0</v>
      </c>
    </row>
    <row r="562" spans="1:7">
      <c r="A562" s="65" t="s">
        <v>913</v>
      </c>
      <c r="B562" s="65">
        <v>83</v>
      </c>
      <c r="C562" s="65">
        <v>20</v>
      </c>
      <c r="D562" s="65">
        <v>0.5</v>
      </c>
      <c r="E562" s="65">
        <v>0.8</v>
      </c>
      <c r="F562" s="65">
        <v>4</v>
      </c>
      <c r="G562" s="64">
        <v>0</v>
      </c>
    </row>
    <row r="563" spans="1:7">
      <c r="A563" s="65" t="s">
        <v>914</v>
      </c>
      <c r="B563" s="65">
        <v>431</v>
      </c>
      <c r="C563" s="65">
        <v>103</v>
      </c>
      <c r="D563" s="65">
        <v>0.1</v>
      </c>
      <c r="E563" s="65">
        <v>2.4</v>
      </c>
      <c r="F563" s="65">
        <v>23.3</v>
      </c>
      <c r="G563" s="64">
        <v>0</v>
      </c>
    </row>
    <row r="564" spans="1:7">
      <c r="A564" s="65" t="s">
        <v>915</v>
      </c>
      <c r="B564" s="65">
        <v>55</v>
      </c>
      <c r="C564" s="65">
        <v>13</v>
      </c>
      <c r="D564" s="65">
        <v>1</v>
      </c>
      <c r="E564" s="65">
        <v>1.5</v>
      </c>
      <c r="F564" s="65">
        <v>1.75</v>
      </c>
      <c r="G564" s="64">
        <v>0</v>
      </c>
    </row>
    <row r="565" spans="1:7">
      <c r="A565" s="65" t="s">
        <v>916</v>
      </c>
      <c r="B565" s="65">
        <v>277</v>
      </c>
      <c r="C565" s="65">
        <v>54</v>
      </c>
      <c r="D565" s="65">
        <v>0.2</v>
      </c>
      <c r="E565" s="65">
        <v>0.6</v>
      </c>
      <c r="F565" s="65">
        <v>10.6</v>
      </c>
      <c r="G565" s="64">
        <v>0</v>
      </c>
    </row>
    <row r="566" spans="1:7">
      <c r="A566" s="65" t="s">
        <v>917</v>
      </c>
      <c r="B566" s="65">
        <v>125</v>
      </c>
      <c r="C566" s="65">
        <v>29</v>
      </c>
      <c r="D566" s="65">
        <v>0.2</v>
      </c>
      <c r="E566" s="65">
        <v>1.1000000000000001</v>
      </c>
      <c r="F566" s="65">
        <v>5.8</v>
      </c>
      <c r="G566" s="64">
        <v>0</v>
      </c>
    </row>
    <row r="567" spans="1:7">
      <c r="A567" s="65" t="s">
        <v>918</v>
      </c>
      <c r="B567" s="65">
        <v>84</v>
      </c>
      <c r="C567" s="65">
        <v>20</v>
      </c>
      <c r="D567" s="65">
        <v>0.2</v>
      </c>
      <c r="E567" s="65">
        <v>0.7</v>
      </c>
      <c r="F567" s="65">
        <v>3.9</v>
      </c>
      <c r="G567" s="64">
        <v>0</v>
      </c>
    </row>
    <row r="568" spans="1:7">
      <c r="A568" s="65" t="s">
        <v>919</v>
      </c>
      <c r="B568" s="65">
        <v>272</v>
      </c>
      <c r="C568" s="65">
        <v>65</v>
      </c>
      <c r="D568" s="65">
        <v>0.2</v>
      </c>
      <c r="E568" s="65">
        <v>1.6</v>
      </c>
      <c r="F568" s="65">
        <v>14.9</v>
      </c>
      <c r="G568" s="64">
        <v>0</v>
      </c>
    </row>
    <row r="570" spans="1:7">
      <c r="A570" s="73" t="s">
        <v>268</v>
      </c>
      <c r="B570" s="73" t="s">
        <v>1041</v>
      </c>
      <c r="C570" s="73" t="s">
        <v>1041</v>
      </c>
      <c r="D570" s="73" t="s">
        <v>442</v>
      </c>
      <c r="E570" s="73" t="s">
        <v>444</v>
      </c>
      <c r="F570" s="73" t="s">
        <v>445</v>
      </c>
      <c r="G570" s="73" t="s">
        <v>443</v>
      </c>
    </row>
    <row r="571" spans="1:7">
      <c r="A571" s="74"/>
      <c r="B571" s="73" t="s">
        <v>446</v>
      </c>
      <c r="C571" s="73" t="s">
        <v>447</v>
      </c>
      <c r="D571" s="73" t="s">
        <v>448</v>
      </c>
      <c r="E571" s="73" t="s">
        <v>448</v>
      </c>
      <c r="F571" s="73" t="s">
        <v>448</v>
      </c>
      <c r="G571" s="73" t="s">
        <v>449</v>
      </c>
    </row>
    <row r="572" spans="1:7">
      <c r="A572" s="10"/>
      <c r="B572" s="76"/>
      <c r="C572" s="76"/>
      <c r="D572" s="76"/>
      <c r="E572" s="76"/>
      <c r="F572" s="10"/>
      <c r="G572" s="76"/>
    </row>
    <row r="573" spans="1:7">
      <c r="A573" s="65" t="s">
        <v>355</v>
      </c>
      <c r="B573" s="64">
        <v>226</v>
      </c>
      <c r="C573" s="64">
        <v>54.1</v>
      </c>
      <c r="D573" s="77">
        <v>0</v>
      </c>
      <c r="E573" s="77">
        <v>0.1</v>
      </c>
      <c r="F573" s="77">
        <v>0.1</v>
      </c>
    </row>
    <row r="574" spans="1:7">
      <c r="A574" s="65" t="s">
        <v>356</v>
      </c>
      <c r="B574" s="64">
        <v>394</v>
      </c>
      <c r="C574" s="64">
        <v>94.3</v>
      </c>
      <c r="D574" s="77">
        <v>0</v>
      </c>
      <c r="E574" s="77">
        <v>0.2</v>
      </c>
      <c r="F574" s="77">
        <v>5.9</v>
      </c>
    </row>
    <row r="575" spans="1:7">
      <c r="A575" s="65" t="s">
        <v>357</v>
      </c>
      <c r="B575" s="64">
        <v>322</v>
      </c>
      <c r="C575" s="64">
        <v>77</v>
      </c>
      <c r="D575" s="77">
        <v>0.76</v>
      </c>
      <c r="E575" s="77">
        <v>0.25</v>
      </c>
      <c r="F575" s="77">
        <v>2.8</v>
      </c>
    </row>
    <row r="576" spans="1:7">
      <c r="A576" s="65" t="s">
        <v>358</v>
      </c>
      <c r="B576" s="64">
        <v>460</v>
      </c>
      <c r="C576" s="64">
        <v>110</v>
      </c>
      <c r="D576" s="77">
        <v>0.3</v>
      </c>
      <c r="E576" s="77">
        <v>0</v>
      </c>
      <c r="F576" s="77">
        <v>20</v>
      </c>
    </row>
    <row r="577" spans="1:7">
      <c r="A577" s="65" t="s">
        <v>359</v>
      </c>
      <c r="B577" s="64">
        <v>431</v>
      </c>
      <c r="C577" s="64">
        <v>103</v>
      </c>
      <c r="D577" s="77">
        <v>0.91</v>
      </c>
      <c r="E577" s="77">
        <v>0.19</v>
      </c>
      <c r="F577" s="77">
        <v>7.9</v>
      </c>
    </row>
    <row r="578" spans="1:7">
      <c r="A578" s="65" t="s">
        <v>360</v>
      </c>
      <c r="B578" s="64">
        <v>448</v>
      </c>
      <c r="C578" s="64">
        <v>107.2</v>
      </c>
      <c r="D578" s="77">
        <v>0</v>
      </c>
      <c r="E578" s="77">
        <v>0</v>
      </c>
      <c r="F578" s="77">
        <v>11</v>
      </c>
    </row>
    <row r="579" spans="1:7">
      <c r="A579" s="65" t="s">
        <v>361</v>
      </c>
      <c r="B579" s="64">
        <v>314</v>
      </c>
      <c r="C579" s="64">
        <v>75.099999999999994</v>
      </c>
      <c r="D579" s="77">
        <v>0</v>
      </c>
      <c r="E579" s="77">
        <v>0</v>
      </c>
      <c r="F579" s="77">
        <v>3.5</v>
      </c>
    </row>
    <row r="580" spans="1:7">
      <c r="A580" s="65" t="s">
        <v>362</v>
      </c>
      <c r="B580" s="64">
        <v>229</v>
      </c>
      <c r="C580" s="64">
        <v>54.8</v>
      </c>
      <c r="D580" s="77">
        <v>0.62</v>
      </c>
      <c r="E580" s="77">
        <v>1</v>
      </c>
      <c r="F580" s="77">
        <v>12.17</v>
      </c>
    </row>
    <row r="581" spans="1:7">
      <c r="A581" s="65" t="s">
        <v>363</v>
      </c>
      <c r="B581" s="64">
        <v>1430</v>
      </c>
      <c r="C581" s="64">
        <v>342</v>
      </c>
      <c r="D581" s="77">
        <v>13.1</v>
      </c>
      <c r="E581" s="77">
        <v>3.2</v>
      </c>
      <c r="F581" s="77">
        <v>56.9</v>
      </c>
    </row>
    <row r="582" spans="1:7">
      <c r="A582" s="65" t="s">
        <v>364</v>
      </c>
      <c r="B582" s="64">
        <v>1471</v>
      </c>
      <c r="C582" s="64">
        <v>351.9</v>
      </c>
      <c r="D582" s="77">
        <v>7</v>
      </c>
      <c r="E582" s="77">
        <v>13</v>
      </c>
      <c r="F582" s="77">
        <v>57</v>
      </c>
    </row>
    <row r="583" spans="1:7">
      <c r="A583" s="65" t="s">
        <v>365</v>
      </c>
      <c r="B583" s="64">
        <v>98</v>
      </c>
      <c r="C583" s="64">
        <v>23.4</v>
      </c>
      <c r="D583" s="77">
        <v>0.3</v>
      </c>
      <c r="E583" s="77">
        <v>0.9</v>
      </c>
      <c r="F583" s="77">
        <v>4.7</v>
      </c>
    </row>
    <row r="585" spans="1:7">
      <c r="A585" s="73" t="s">
        <v>920</v>
      </c>
      <c r="B585" s="73" t="s">
        <v>1041</v>
      </c>
      <c r="C585" s="73" t="s">
        <v>1041</v>
      </c>
      <c r="D585" s="73" t="s">
        <v>442</v>
      </c>
      <c r="E585" s="73" t="s">
        <v>444</v>
      </c>
      <c r="F585" s="73" t="s">
        <v>445</v>
      </c>
      <c r="G585" s="73" t="s">
        <v>443</v>
      </c>
    </row>
    <row r="586" spans="1:7">
      <c r="A586" s="74"/>
      <c r="B586" s="73" t="s">
        <v>446</v>
      </c>
      <c r="C586" s="73" t="s">
        <v>447</v>
      </c>
      <c r="D586" s="73" t="s">
        <v>448</v>
      </c>
      <c r="E586" s="73" t="s">
        <v>448</v>
      </c>
      <c r="F586" s="73" t="s">
        <v>448</v>
      </c>
      <c r="G586" s="73" t="s">
        <v>449</v>
      </c>
    </row>
    <row r="587" spans="1:7">
      <c r="A587" s="10"/>
      <c r="B587" s="76"/>
      <c r="C587" s="76"/>
      <c r="D587" s="76"/>
      <c r="E587" s="76"/>
      <c r="F587" s="10"/>
      <c r="G587" s="76"/>
    </row>
    <row r="588" spans="1:7">
      <c r="A588" s="65" t="s">
        <v>921</v>
      </c>
      <c r="B588" s="64">
        <v>488</v>
      </c>
      <c r="C588" s="64">
        <v>116</v>
      </c>
      <c r="D588" s="64">
        <v>3.5</v>
      </c>
      <c r="E588" s="64">
        <v>1.3</v>
      </c>
      <c r="F588" s="64">
        <v>20</v>
      </c>
      <c r="G588" s="64">
        <v>0</v>
      </c>
    </row>
    <row r="589" spans="1:7">
      <c r="A589" s="65" t="s">
        <v>922</v>
      </c>
      <c r="B589" s="64">
        <v>399</v>
      </c>
      <c r="C589" s="64">
        <v>95</v>
      </c>
      <c r="D589" s="64">
        <v>0</v>
      </c>
      <c r="E589" s="64">
        <v>0</v>
      </c>
      <c r="F589" s="64">
        <v>23</v>
      </c>
      <c r="G589" s="64">
        <v>0</v>
      </c>
    </row>
    <row r="590" spans="1:7">
      <c r="A590" s="65" t="s">
        <v>923</v>
      </c>
      <c r="B590" s="64">
        <v>402</v>
      </c>
      <c r="C590" s="64">
        <v>96</v>
      </c>
      <c r="D590" s="64">
        <v>6</v>
      </c>
      <c r="E590" s="64">
        <v>1.8</v>
      </c>
      <c r="F590" s="64">
        <v>7.8</v>
      </c>
      <c r="G590" s="64">
        <v>0</v>
      </c>
    </row>
    <row r="591" spans="1:7">
      <c r="A591" s="65" t="s">
        <v>924</v>
      </c>
      <c r="B591" s="64">
        <v>1639</v>
      </c>
      <c r="C591" s="64">
        <v>390</v>
      </c>
      <c r="D591" s="64">
        <v>25</v>
      </c>
      <c r="E591" s="64">
        <v>4.0999999999999996</v>
      </c>
      <c r="F591" s="64">
        <v>37.1</v>
      </c>
      <c r="G591" s="64">
        <v>0</v>
      </c>
    </row>
    <row r="592" spans="1:7">
      <c r="A592" s="65" t="s">
        <v>925</v>
      </c>
      <c r="B592" s="64">
        <v>1227</v>
      </c>
      <c r="C592" s="64">
        <v>292</v>
      </c>
      <c r="D592" s="64">
        <v>14.5</v>
      </c>
      <c r="E592" s="64">
        <v>2.5</v>
      </c>
      <c r="F592" s="64">
        <v>37.5</v>
      </c>
      <c r="G592" s="64">
        <v>0</v>
      </c>
    </row>
    <row r="593" spans="1:7">
      <c r="A593" s="65" t="s">
        <v>926</v>
      </c>
      <c r="B593" s="64">
        <v>1250</v>
      </c>
      <c r="C593" s="64">
        <v>298</v>
      </c>
      <c r="D593" s="64">
        <v>19.5</v>
      </c>
      <c r="E593" s="64">
        <v>3.6</v>
      </c>
      <c r="F593" s="64">
        <v>26.8</v>
      </c>
      <c r="G593" s="64">
        <v>0</v>
      </c>
    </row>
    <row r="594" spans="1:7">
      <c r="A594" s="65" t="s">
        <v>927</v>
      </c>
      <c r="B594" s="64">
        <v>570</v>
      </c>
      <c r="C594" s="64">
        <v>136</v>
      </c>
      <c r="D594" s="64">
        <v>4.5</v>
      </c>
      <c r="E594" s="64">
        <v>3.4</v>
      </c>
      <c r="F594" s="64">
        <v>18.8</v>
      </c>
      <c r="G594" s="64">
        <v>31</v>
      </c>
    </row>
    <row r="595" spans="1:7">
      <c r="A595" s="65" t="s">
        <v>928</v>
      </c>
      <c r="B595" s="64">
        <v>1150</v>
      </c>
      <c r="C595" s="64">
        <v>274</v>
      </c>
      <c r="D595" s="64">
        <v>16.2</v>
      </c>
      <c r="E595" s="64">
        <v>2.5</v>
      </c>
      <c r="F595" s="64">
        <v>29.7</v>
      </c>
      <c r="G595" s="64">
        <v>0</v>
      </c>
    </row>
    <row r="596" spans="1:7">
      <c r="A596" s="65" t="s">
        <v>929</v>
      </c>
      <c r="B596" s="64">
        <v>337</v>
      </c>
      <c r="C596" s="64">
        <v>80</v>
      </c>
      <c r="D596" s="64">
        <v>1.8</v>
      </c>
      <c r="E596" s="64">
        <v>2.9</v>
      </c>
      <c r="F596" s="64">
        <v>10.1</v>
      </c>
      <c r="G596" s="64">
        <v>0</v>
      </c>
    </row>
    <row r="597" spans="1:7">
      <c r="A597" s="65" t="s">
        <v>930</v>
      </c>
      <c r="B597" s="64">
        <v>540</v>
      </c>
      <c r="C597" s="64">
        <v>129</v>
      </c>
      <c r="D597" s="64">
        <v>9.6</v>
      </c>
      <c r="E597" s="64">
        <v>1.7</v>
      </c>
      <c r="F597" s="64">
        <v>8.4</v>
      </c>
      <c r="G597" s="64">
        <v>0</v>
      </c>
    </row>
    <row r="598" spans="1:7">
      <c r="A598" s="65" t="s">
        <v>931</v>
      </c>
      <c r="B598" s="64">
        <v>342</v>
      </c>
      <c r="C598" s="64">
        <v>81</v>
      </c>
      <c r="D598" s="64">
        <v>1.2</v>
      </c>
      <c r="E598" s="64">
        <v>0.4</v>
      </c>
      <c r="F598" s="64">
        <v>17</v>
      </c>
      <c r="G598" s="64">
        <v>0</v>
      </c>
    </row>
    <row r="599" spans="1:7">
      <c r="A599" s="65" t="s">
        <v>932</v>
      </c>
      <c r="B599" s="64">
        <v>1021</v>
      </c>
      <c r="C599" s="64">
        <v>243</v>
      </c>
      <c r="D599" s="64">
        <v>14.8</v>
      </c>
      <c r="E599" s="64">
        <v>3.2</v>
      </c>
      <c r="F599" s="64">
        <v>24.7</v>
      </c>
      <c r="G599" s="64">
        <v>0</v>
      </c>
    </row>
    <row r="600" spans="1:7">
      <c r="A600" s="65" t="s">
        <v>933</v>
      </c>
      <c r="B600" s="64">
        <v>752</v>
      </c>
      <c r="C600" s="64">
        <v>179</v>
      </c>
      <c r="D600" s="64">
        <v>6.6</v>
      </c>
      <c r="E600" s="64">
        <v>3.3</v>
      </c>
      <c r="F600" s="64">
        <v>26</v>
      </c>
      <c r="G600" s="64">
        <v>0</v>
      </c>
    </row>
    <row r="601" spans="1:7">
      <c r="A601" s="65" t="s">
        <v>934</v>
      </c>
      <c r="C601" s="64">
        <v>230</v>
      </c>
      <c r="D601" s="77">
        <v>15.4</v>
      </c>
      <c r="E601" s="77">
        <v>3.9</v>
      </c>
      <c r="F601" s="77">
        <v>20.2</v>
      </c>
      <c r="G601" s="77"/>
    </row>
    <row r="603" spans="1:7">
      <c r="A603" s="73" t="s">
        <v>935</v>
      </c>
      <c r="B603" s="73" t="s">
        <v>1041</v>
      </c>
      <c r="C603" s="73" t="s">
        <v>1041</v>
      </c>
      <c r="D603" s="73" t="s">
        <v>442</v>
      </c>
      <c r="E603" s="73" t="s">
        <v>444</v>
      </c>
      <c r="F603" s="73" t="s">
        <v>445</v>
      </c>
      <c r="G603" s="73" t="s">
        <v>443</v>
      </c>
    </row>
    <row r="604" spans="1:7">
      <c r="A604" s="88"/>
      <c r="B604" s="73" t="s">
        <v>446</v>
      </c>
      <c r="C604" s="73" t="s">
        <v>447</v>
      </c>
      <c r="D604" s="73" t="s">
        <v>448</v>
      </c>
      <c r="E604" s="73" t="s">
        <v>448</v>
      </c>
      <c r="F604" s="73" t="s">
        <v>448</v>
      </c>
      <c r="G604" s="73" t="s">
        <v>449</v>
      </c>
    </row>
    <row r="605" spans="1:7">
      <c r="A605" s="82" t="s">
        <v>936</v>
      </c>
      <c r="B605" s="81"/>
      <c r="C605" s="81"/>
      <c r="D605" s="81"/>
      <c r="E605" s="81"/>
      <c r="F605" s="81"/>
      <c r="G605" s="83"/>
    </row>
    <row r="606" spans="1:7">
      <c r="A606" s="65" t="s">
        <v>937</v>
      </c>
      <c r="B606" s="65">
        <v>335</v>
      </c>
      <c r="C606" s="65">
        <v>80</v>
      </c>
      <c r="D606" s="65">
        <v>6</v>
      </c>
      <c r="E606" s="65">
        <v>7.6</v>
      </c>
      <c r="F606" s="65">
        <v>0.6</v>
      </c>
      <c r="G606" s="64">
        <v>290</v>
      </c>
    </row>
    <row r="607" spans="1:7">
      <c r="A607" s="65" t="s">
        <v>938</v>
      </c>
      <c r="B607" s="65">
        <v>67</v>
      </c>
      <c r="C607" s="65">
        <v>16</v>
      </c>
      <c r="D607" s="65">
        <v>0</v>
      </c>
      <c r="E607" s="65">
        <v>3</v>
      </c>
      <c r="F607" s="65">
        <v>0.5</v>
      </c>
      <c r="G607" s="64">
        <v>0</v>
      </c>
    </row>
    <row r="608" spans="1:7">
      <c r="A608" s="65" t="s">
        <v>939</v>
      </c>
      <c r="B608" s="65">
        <v>268</v>
      </c>
      <c r="C608" s="65">
        <v>64</v>
      </c>
      <c r="D608" s="65">
        <v>6</v>
      </c>
      <c r="E608" s="65">
        <v>4.5999999999999996</v>
      </c>
      <c r="F608" s="65">
        <v>0.3</v>
      </c>
      <c r="G608" s="64">
        <v>290</v>
      </c>
    </row>
    <row r="610" spans="1:7">
      <c r="A610" s="82" t="s">
        <v>940</v>
      </c>
      <c r="B610" s="81"/>
      <c r="C610" s="81"/>
      <c r="D610" s="81"/>
      <c r="E610" s="81"/>
      <c r="F610" s="81"/>
      <c r="G610" s="83"/>
    </row>
    <row r="611" spans="1:7">
      <c r="A611" s="65" t="s">
        <v>941</v>
      </c>
      <c r="B611" s="65">
        <v>84</v>
      </c>
      <c r="C611" s="65">
        <v>20</v>
      </c>
      <c r="D611" s="65">
        <v>0.3</v>
      </c>
      <c r="E611" s="65">
        <v>5.0999999999999996</v>
      </c>
      <c r="F611" s="65">
        <v>5.2</v>
      </c>
      <c r="G611" s="64">
        <v>0</v>
      </c>
    </row>
    <row r="612" spans="1:7">
      <c r="A612" s="65" t="s">
        <v>942</v>
      </c>
      <c r="B612" s="65">
        <v>67</v>
      </c>
      <c r="C612" s="65">
        <v>16</v>
      </c>
      <c r="D612" s="65">
        <v>0.6</v>
      </c>
      <c r="E612" s="65">
        <v>3.3</v>
      </c>
      <c r="F612" s="65">
        <v>4.8</v>
      </c>
      <c r="G612" s="64">
        <v>0</v>
      </c>
    </row>
    <row r="614" spans="1:7">
      <c r="A614" s="82" t="s">
        <v>943</v>
      </c>
      <c r="B614" s="81"/>
      <c r="C614" s="81"/>
      <c r="D614" s="81"/>
      <c r="E614" s="81"/>
      <c r="F614" s="81"/>
      <c r="G614" s="83"/>
    </row>
    <row r="615" spans="1:7">
      <c r="A615" s="65" t="s">
        <v>944</v>
      </c>
      <c r="B615" s="65">
        <v>2070</v>
      </c>
      <c r="C615" s="65">
        <v>515</v>
      </c>
      <c r="D615" s="65">
        <v>28.4</v>
      </c>
      <c r="E615" s="65">
        <v>9.4</v>
      </c>
      <c r="F615" s="65">
        <v>55.5</v>
      </c>
      <c r="G615" s="64" t="s">
        <v>451</v>
      </c>
    </row>
    <row r="616" spans="1:7">
      <c r="A616" s="65" t="s">
        <v>945</v>
      </c>
      <c r="B616" s="65">
        <v>2164</v>
      </c>
      <c r="C616" s="65">
        <v>515</v>
      </c>
      <c r="D616" s="65">
        <v>28.4</v>
      </c>
      <c r="E616" s="65">
        <v>9.4</v>
      </c>
      <c r="F616" s="65">
        <v>55.5</v>
      </c>
      <c r="G616" s="64" t="s">
        <v>451</v>
      </c>
    </row>
    <row r="617" spans="1:7">
      <c r="A617" s="65" t="s">
        <v>946</v>
      </c>
      <c r="B617" s="65">
        <v>1650</v>
      </c>
      <c r="C617" s="65">
        <v>393</v>
      </c>
      <c r="D617" s="65">
        <v>17.100000000000001</v>
      </c>
      <c r="E617" s="65">
        <v>7.5</v>
      </c>
      <c r="F617" s="65">
        <v>68</v>
      </c>
      <c r="G617" s="64" t="s">
        <v>451</v>
      </c>
    </row>
    <row r="618" spans="1:7">
      <c r="A618" s="65" t="s">
        <v>947</v>
      </c>
      <c r="B618" s="65">
        <v>1790</v>
      </c>
      <c r="C618" s="65">
        <v>426</v>
      </c>
      <c r="D618" s="65">
        <v>19.5</v>
      </c>
      <c r="E618" s="65">
        <v>7.2</v>
      </c>
      <c r="F618" s="65">
        <v>65.8</v>
      </c>
      <c r="G618" s="64" t="s">
        <v>451</v>
      </c>
    </row>
    <row r="619" spans="1:7">
      <c r="A619" s="65" t="s">
        <v>948</v>
      </c>
      <c r="B619" s="65">
        <v>1590</v>
      </c>
      <c r="C619" s="65">
        <v>379</v>
      </c>
      <c r="D619" s="65">
        <v>11.2</v>
      </c>
      <c r="E619" s="65">
        <v>7.9</v>
      </c>
      <c r="F619" s="65">
        <v>73.3</v>
      </c>
      <c r="G619" s="64" t="s">
        <v>451</v>
      </c>
    </row>
    <row r="620" spans="1:7">
      <c r="A620" s="65" t="s">
        <v>949</v>
      </c>
      <c r="B620" s="65">
        <v>1960</v>
      </c>
      <c r="C620" s="65">
        <v>467</v>
      </c>
      <c r="D620" s="65">
        <v>22</v>
      </c>
      <c r="E620" s="65">
        <v>8</v>
      </c>
      <c r="F620" s="65">
        <v>65</v>
      </c>
      <c r="G620" s="64" t="s">
        <v>451</v>
      </c>
    </row>
    <row r="621" spans="1:7">
      <c r="A621" s="65" t="s">
        <v>950</v>
      </c>
      <c r="B621" s="65">
        <v>1766</v>
      </c>
      <c r="C621" s="65">
        <v>420</v>
      </c>
      <c r="D621" s="65">
        <v>10.7</v>
      </c>
      <c r="E621" s="65">
        <v>10.7</v>
      </c>
      <c r="F621" s="65">
        <v>72</v>
      </c>
      <c r="G621" s="64" t="s">
        <v>451</v>
      </c>
    </row>
    <row r="623" spans="1:7">
      <c r="A623" s="82" t="s">
        <v>951</v>
      </c>
      <c r="B623" s="81"/>
      <c r="C623" s="81"/>
      <c r="D623" s="81"/>
      <c r="E623" s="81"/>
      <c r="F623" s="81"/>
      <c r="G623" s="83"/>
    </row>
    <row r="624" spans="1:7">
      <c r="A624" s="65" t="s">
        <v>952</v>
      </c>
    </row>
    <row r="625" spans="1:7">
      <c r="A625" s="65" t="s">
        <v>953</v>
      </c>
      <c r="B625" s="65">
        <v>412</v>
      </c>
      <c r="C625" s="65">
        <v>98</v>
      </c>
      <c r="D625" s="65">
        <v>0.5</v>
      </c>
      <c r="E625" s="65">
        <v>14</v>
      </c>
      <c r="F625" s="65">
        <v>12</v>
      </c>
      <c r="G625" s="64">
        <v>0</v>
      </c>
    </row>
    <row r="626" spans="1:7">
      <c r="A626" s="65" t="s">
        <v>954</v>
      </c>
      <c r="B626" s="65">
        <v>371</v>
      </c>
      <c r="C626" s="65">
        <v>88</v>
      </c>
      <c r="D626" s="65">
        <v>0.5</v>
      </c>
      <c r="E626" s="65">
        <v>15</v>
      </c>
      <c r="F626" s="65">
        <v>11</v>
      </c>
      <c r="G626" s="64">
        <v>0</v>
      </c>
    </row>
    <row r="627" spans="1:7">
      <c r="A627" s="65" t="s">
        <v>955</v>
      </c>
      <c r="B627" s="65">
        <v>412</v>
      </c>
      <c r="C627" s="65">
        <v>98</v>
      </c>
      <c r="D627" s="65">
        <v>0.5</v>
      </c>
      <c r="E627" s="65">
        <v>14</v>
      </c>
      <c r="F627" s="65">
        <v>12</v>
      </c>
      <c r="G627" s="64">
        <v>0</v>
      </c>
    </row>
    <row r="628" spans="1:7">
      <c r="A628" s="65" t="s">
        <v>956</v>
      </c>
      <c r="B628" s="65">
        <v>250</v>
      </c>
      <c r="C628" s="65">
        <v>59</v>
      </c>
      <c r="D628" s="65">
        <v>3</v>
      </c>
      <c r="E628" s="65">
        <v>1.1000000000000001</v>
      </c>
      <c r="F628" s="65">
        <v>15</v>
      </c>
      <c r="G628" s="64">
        <v>0</v>
      </c>
    </row>
    <row r="629" spans="1:7">
      <c r="A629" s="65" t="s">
        <v>957</v>
      </c>
      <c r="B629" s="65">
        <v>916</v>
      </c>
      <c r="C629" s="65">
        <v>218</v>
      </c>
      <c r="D629" s="65">
        <v>8</v>
      </c>
      <c r="E629" s="65">
        <v>24</v>
      </c>
      <c r="F629" s="65">
        <v>14</v>
      </c>
      <c r="G629" s="64">
        <v>0</v>
      </c>
    </row>
    <row r="630" spans="1:7">
      <c r="A630" s="65" t="s">
        <v>958</v>
      </c>
      <c r="B630" s="65">
        <v>625</v>
      </c>
      <c r="C630" s="65">
        <v>149</v>
      </c>
      <c r="D630" s="65">
        <v>5</v>
      </c>
      <c r="E630" s="65">
        <v>16</v>
      </c>
      <c r="F630" s="65">
        <v>10</v>
      </c>
      <c r="G630" s="64">
        <v>0</v>
      </c>
    </row>
    <row r="631" spans="1:7">
      <c r="A631" s="65" t="s">
        <v>959</v>
      </c>
      <c r="B631" s="65">
        <v>290</v>
      </c>
      <c r="C631" s="65">
        <v>69</v>
      </c>
      <c r="D631" s="65">
        <v>2.2000000000000002</v>
      </c>
      <c r="E631" s="65">
        <v>7.9</v>
      </c>
      <c r="F631" s="65">
        <v>4.4000000000000004</v>
      </c>
      <c r="G631" s="64">
        <v>0</v>
      </c>
    </row>
    <row r="632" spans="1:7">
      <c r="A632" s="65" t="s">
        <v>960</v>
      </c>
      <c r="B632" s="65">
        <v>244</v>
      </c>
      <c r="C632" s="65">
        <v>53</v>
      </c>
      <c r="D632" s="65">
        <v>2.8</v>
      </c>
      <c r="E632" s="65">
        <v>0.2</v>
      </c>
      <c r="F632" s="65">
        <v>6</v>
      </c>
      <c r="G632" s="64">
        <v>0</v>
      </c>
    </row>
    <row r="633" spans="1:7">
      <c r="A633" s="65" t="s">
        <v>961</v>
      </c>
      <c r="B633" s="65">
        <v>2239</v>
      </c>
      <c r="C633" s="65">
        <v>533</v>
      </c>
      <c r="D633" s="65">
        <v>28</v>
      </c>
      <c r="E633" s="65">
        <v>2</v>
      </c>
      <c r="F633" s="65">
        <v>60</v>
      </c>
      <c r="G633" s="64">
        <v>0</v>
      </c>
    </row>
    <row r="634" spans="1:7">
      <c r="A634" s="65" t="s">
        <v>962</v>
      </c>
      <c r="B634" s="65">
        <v>567</v>
      </c>
      <c r="C634" s="65">
        <v>135</v>
      </c>
      <c r="D634" s="65">
        <v>5</v>
      </c>
      <c r="E634" s="65">
        <v>7</v>
      </c>
      <c r="F634" s="65">
        <v>16</v>
      </c>
      <c r="G634" s="64">
        <v>0</v>
      </c>
    </row>
    <row r="635" spans="1:7">
      <c r="A635" s="65" t="s">
        <v>963</v>
      </c>
      <c r="B635" s="65">
        <v>160</v>
      </c>
      <c r="C635" s="65">
        <v>49</v>
      </c>
      <c r="D635" s="65">
        <v>2.5</v>
      </c>
      <c r="E635" s="65">
        <v>0.5</v>
      </c>
      <c r="F635" s="65">
        <v>6.1</v>
      </c>
      <c r="G635" s="64">
        <v>0</v>
      </c>
    </row>
    <row r="636" spans="1:7">
      <c r="A636" s="65" t="s">
        <v>964</v>
      </c>
      <c r="B636" s="65">
        <v>769</v>
      </c>
      <c r="C636" s="65">
        <v>183</v>
      </c>
      <c r="D636" s="65">
        <v>9.8000000000000007</v>
      </c>
      <c r="E636" s="65">
        <v>11.7</v>
      </c>
      <c r="F636" s="65">
        <v>7.8</v>
      </c>
      <c r="G636" s="64">
        <v>0</v>
      </c>
    </row>
    <row r="637" spans="1:7">
      <c r="A637" s="65" t="s">
        <v>965</v>
      </c>
      <c r="B637" s="65">
        <v>1082</v>
      </c>
      <c r="C637" s="65">
        <v>258</v>
      </c>
      <c r="D637" s="65">
        <v>25</v>
      </c>
      <c r="E637" s="65">
        <v>15</v>
      </c>
      <c r="F637" s="65">
        <v>1</v>
      </c>
      <c r="G637" s="64">
        <v>0</v>
      </c>
    </row>
    <row r="638" spans="1:7">
      <c r="A638" s="65" t="s">
        <v>966</v>
      </c>
      <c r="B638" s="65">
        <v>789</v>
      </c>
      <c r="C638" s="65">
        <v>118</v>
      </c>
      <c r="D638" s="65">
        <v>5.3</v>
      </c>
      <c r="E638" s="65">
        <v>10.1</v>
      </c>
      <c r="F638" s="65">
        <v>7.6</v>
      </c>
      <c r="G638" s="64">
        <v>0</v>
      </c>
    </row>
    <row r="639" spans="1:7">
      <c r="A639" s="65" t="s">
        <v>967</v>
      </c>
      <c r="B639" s="65">
        <v>1100</v>
      </c>
      <c r="C639" s="65">
        <v>262</v>
      </c>
      <c r="D639" s="65">
        <v>23</v>
      </c>
      <c r="E639" s="65">
        <v>2.5</v>
      </c>
      <c r="F639" s="65">
        <v>13.5</v>
      </c>
      <c r="G639" s="64">
        <v>0</v>
      </c>
    </row>
    <row r="640" spans="1:7">
      <c r="A640" s="65" t="s">
        <v>968</v>
      </c>
      <c r="B640" s="65">
        <v>1150</v>
      </c>
      <c r="C640" s="65">
        <v>274</v>
      </c>
      <c r="D640" s="65">
        <v>28.2</v>
      </c>
      <c r="E640" s="65">
        <v>2.25</v>
      </c>
      <c r="F640" s="65">
        <v>2.8</v>
      </c>
      <c r="G640" s="64">
        <v>0</v>
      </c>
    </row>
    <row r="641" spans="1:7">
      <c r="A641" s="65" t="s">
        <v>969</v>
      </c>
      <c r="B641" s="65">
        <v>188</v>
      </c>
      <c r="C641" s="65">
        <v>45</v>
      </c>
      <c r="D641" s="65">
        <v>2.1</v>
      </c>
      <c r="E641" s="65">
        <v>3.6</v>
      </c>
      <c r="F641" s="65">
        <v>2.9</v>
      </c>
      <c r="G641" s="64">
        <v>0</v>
      </c>
    </row>
    <row r="642" spans="1:7">
      <c r="A642" s="65" t="s">
        <v>970</v>
      </c>
      <c r="B642" s="65">
        <v>223</v>
      </c>
      <c r="C642" s="65">
        <v>48</v>
      </c>
      <c r="D642" s="65">
        <v>2.9</v>
      </c>
      <c r="E642" s="65">
        <v>0.2</v>
      </c>
      <c r="F642" s="65">
        <v>5.9</v>
      </c>
      <c r="G642" s="64">
        <v>0</v>
      </c>
    </row>
    <row r="643" spans="1:7">
      <c r="A643" s="65" t="s">
        <v>971</v>
      </c>
      <c r="B643" s="65">
        <v>508</v>
      </c>
      <c r="C643" s="65">
        <v>121</v>
      </c>
      <c r="D643" s="65">
        <v>3.5</v>
      </c>
      <c r="E643" s="65">
        <v>3</v>
      </c>
      <c r="F643" s="65">
        <v>19.5</v>
      </c>
      <c r="G643" s="64">
        <v>0</v>
      </c>
    </row>
    <row r="644" spans="1:7">
      <c r="A644" s="65" t="s">
        <v>972</v>
      </c>
      <c r="B644" s="65">
        <v>697</v>
      </c>
      <c r="C644" s="65">
        <v>166</v>
      </c>
      <c r="D644" s="65">
        <v>8.9</v>
      </c>
      <c r="E644" s="65">
        <v>5.65</v>
      </c>
      <c r="F644" s="65">
        <v>16</v>
      </c>
      <c r="G644" s="64">
        <v>0</v>
      </c>
    </row>
    <row r="645" spans="1:7">
      <c r="A645" s="65" t="s">
        <v>973</v>
      </c>
      <c r="B645" s="65">
        <v>1424</v>
      </c>
      <c r="C645" s="65">
        <v>339</v>
      </c>
      <c r="D645" s="65">
        <v>23.4</v>
      </c>
      <c r="E645" s="65">
        <v>20.3</v>
      </c>
      <c r="F645" s="65">
        <v>11.2</v>
      </c>
      <c r="G645" s="64">
        <v>0</v>
      </c>
    </row>
    <row r="646" spans="1:7">
      <c r="A646" s="65" t="s">
        <v>974</v>
      </c>
      <c r="B646" s="65">
        <v>302</v>
      </c>
      <c r="C646" s="65">
        <v>72</v>
      </c>
      <c r="D646" s="65">
        <v>3.5</v>
      </c>
      <c r="E646" s="65">
        <v>14</v>
      </c>
      <c r="F646" s="65">
        <v>1.9</v>
      </c>
      <c r="G646" s="64">
        <v>0</v>
      </c>
    </row>
    <row r="647" spans="1:7">
      <c r="A647" s="65" t="s">
        <v>975</v>
      </c>
      <c r="B647" s="65">
        <v>672</v>
      </c>
      <c r="C647" s="65">
        <v>160</v>
      </c>
      <c r="D647" s="65">
        <v>4.0999999999999996</v>
      </c>
      <c r="E647" s="65">
        <v>19.5</v>
      </c>
      <c r="F647" s="65">
        <v>12.1</v>
      </c>
      <c r="G647" s="64">
        <v>0</v>
      </c>
    </row>
  </sheetData>
  <phoneticPr fontId="0" type="noConversion"/>
  <hyperlinks>
    <hyperlink ref="C1" r:id="rId1"/>
  </hyperlinks>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dimension ref="A1:O20"/>
  <sheetViews>
    <sheetView workbookViewId="0">
      <selection activeCell="A6" sqref="A6:F20"/>
    </sheetView>
  </sheetViews>
  <sheetFormatPr defaultRowHeight="12.75"/>
  <cols>
    <col min="1" max="1" width="46.7109375" bestFit="1" customWidth="1"/>
    <col min="6" max="6" width="12.7109375" bestFit="1" customWidth="1"/>
    <col min="7" max="7" width="11.28515625" bestFit="1" customWidth="1"/>
  </cols>
  <sheetData>
    <row r="1" spans="1:15" s="10" customFormat="1">
      <c r="A1" s="6" t="s">
        <v>390</v>
      </c>
      <c r="B1" s="7"/>
      <c r="C1" s="63" t="s">
        <v>391</v>
      </c>
      <c r="D1" s="86"/>
      <c r="E1" s="86"/>
      <c r="F1" s="86"/>
      <c r="G1" s="86"/>
      <c r="H1" s="86"/>
      <c r="I1" s="86"/>
      <c r="J1" s="86"/>
      <c r="K1" s="86"/>
      <c r="L1" s="86"/>
      <c r="M1" s="86"/>
      <c r="N1" s="82"/>
      <c r="O1" s="82"/>
    </row>
    <row r="3" spans="1:15">
      <c r="A3" s="73" t="s">
        <v>441</v>
      </c>
      <c r="B3" s="73" t="s">
        <v>1041</v>
      </c>
      <c r="C3" s="73" t="s">
        <v>1041</v>
      </c>
      <c r="D3" s="73" t="s">
        <v>442</v>
      </c>
      <c r="E3" s="73" t="s">
        <v>444</v>
      </c>
      <c r="F3" s="73" t="s">
        <v>445</v>
      </c>
      <c r="G3" s="73" t="s">
        <v>443</v>
      </c>
    </row>
    <row r="4" spans="1:15">
      <c r="A4" s="74"/>
      <c r="B4" s="73" t="s">
        <v>446</v>
      </c>
      <c r="C4" s="73" t="s">
        <v>447</v>
      </c>
      <c r="D4" s="73" t="s">
        <v>448</v>
      </c>
      <c r="E4" s="73" t="s">
        <v>448</v>
      </c>
      <c r="F4" s="73" t="s">
        <v>448</v>
      </c>
      <c r="G4" s="73" t="s">
        <v>449</v>
      </c>
    </row>
    <row r="5" spans="1:15">
      <c r="A5" s="10"/>
      <c r="B5" s="76"/>
      <c r="C5" s="76"/>
      <c r="D5" s="76"/>
      <c r="E5" s="76"/>
      <c r="F5" s="10"/>
      <c r="G5" s="76"/>
    </row>
    <row r="6" spans="1:15">
      <c r="A6" s="65" t="s">
        <v>450</v>
      </c>
      <c r="B6" s="64">
        <v>1522</v>
      </c>
      <c r="C6" s="64">
        <v>362</v>
      </c>
      <c r="D6" s="64">
        <v>1.3</v>
      </c>
      <c r="E6" s="64">
        <v>7.5</v>
      </c>
      <c r="F6" s="64">
        <v>79.2</v>
      </c>
      <c r="G6" s="64" t="s">
        <v>451</v>
      </c>
    </row>
    <row r="7" spans="1:15">
      <c r="A7" s="65" t="s">
        <v>452</v>
      </c>
      <c r="B7" s="64">
        <v>1743</v>
      </c>
      <c r="C7" s="64">
        <v>416</v>
      </c>
      <c r="D7" s="64">
        <v>9.8000000000000007</v>
      </c>
      <c r="E7" s="64">
        <v>4.3</v>
      </c>
      <c r="F7" s="64">
        <v>76.900000000000006</v>
      </c>
      <c r="G7" s="64" t="s">
        <v>451</v>
      </c>
    </row>
    <row r="8" spans="1:15">
      <c r="A8" s="65" t="s">
        <v>453</v>
      </c>
      <c r="B8" s="64">
        <v>1544</v>
      </c>
      <c r="C8" s="64">
        <v>367</v>
      </c>
      <c r="D8" s="64">
        <v>2.7</v>
      </c>
      <c r="E8" s="64">
        <v>6.7</v>
      </c>
      <c r="F8" s="64">
        <v>78.599999999999994</v>
      </c>
      <c r="G8" s="64">
        <v>0</v>
      </c>
    </row>
    <row r="9" spans="1:15">
      <c r="A9" s="65" t="s">
        <v>454</v>
      </c>
      <c r="B9" s="64">
        <v>1591</v>
      </c>
      <c r="C9" s="64">
        <v>379</v>
      </c>
      <c r="D9" s="64">
        <v>4.5</v>
      </c>
      <c r="E9" s="64">
        <v>6.5</v>
      </c>
      <c r="F9" s="64">
        <v>81</v>
      </c>
      <c r="G9" s="64">
        <v>0</v>
      </c>
    </row>
    <row r="10" spans="1:15">
      <c r="A10" s="65" t="s">
        <v>455</v>
      </c>
      <c r="B10" s="64">
        <v>1657</v>
      </c>
      <c r="C10" s="64">
        <v>349</v>
      </c>
      <c r="D10" s="64">
        <v>4.3</v>
      </c>
      <c r="E10" s="64">
        <v>7.7</v>
      </c>
      <c r="F10" s="64">
        <v>80.400000000000006</v>
      </c>
      <c r="G10" s="64">
        <v>0</v>
      </c>
    </row>
    <row r="11" spans="1:15">
      <c r="A11" s="65" t="s">
        <v>456</v>
      </c>
      <c r="B11" s="64">
        <v>552</v>
      </c>
      <c r="C11" s="64">
        <v>131</v>
      </c>
      <c r="D11" s="64">
        <v>5.0999999999999996</v>
      </c>
      <c r="E11" s="64">
        <v>3.27</v>
      </c>
      <c r="F11" s="64">
        <v>18.8</v>
      </c>
      <c r="G11" s="64">
        <v>0</v>
      </c>
    </row>
    <row r="12" spans="1:15">
      <c r="A12" s="65" t="s">
        <v>457</v>
      </c>
      <c r="B12" s="64">
        <v>1560</v>
      </c>
      <c r="C12" s="64">
        <v>371</v>
      </c>
      <c r="D12" s="64">
        <v>6.5</v>
      </c>
      <c r="E12" s="64">
        <v>10.5</v>
      </c>
      <c r="F12" s="64">
        <v>67.099999999999994</v>
      </c>
      <c r="G12" s="64">
        <v>0</v>
      </c>
    </row>
    <row r="13" spans="1:15">
      <c r="A13" s="65" t="s">
        <v>458</v>
      </c>
      <c r="B13" s="64">
        <v>739</v>
      </c>
      <c r="C13" s="64">
        <v>176</v>
      </c>
      <c r="D13" s="64">
        <v>5.3</v>
      </c>
      <c r="E13" s="64">
        <v>2.4</v>
      </c>
      <c r="F13" s="64">
        <v>20.7</v>
      </c>
      <c r="G13" s="64">
        <v>0</v>
      </c>
    </row>
    <row r="14" spans="1:15">
      <c r="A14" s="65" t="s">
        <v>459</v>
      </c>
      <c r="B14" s="64">
        <v>540</v>
      </c>
      <c r="C14" s="64">
        <v>129</v>
      </c>
      <c r="D14" s="64">
        <v>2</v>
      </c>
      <c r="E14" s="64">
        <v>2.08</v>
      </c>
      <c r="F14" s="64">
        <v>18.8</v>
      </c>
      <c r="G14" s="64">
        <v>0</v>
      </c>
    </row>
    <row r="15" spans="1:15">
      <c r="A15" s="65" t="s">
        <v>460</v>
      </c>
      <c r="B15" s="64">
        <v>585</v>
      </c>
      <c r="C15" s="64">
        <v>139</v>
      </c>
      <c r="D15" s="64">
        <v>5.4</v>
      </c>
      <c r="E15" s="64">
        <v>1.61</v>
      </c>
      <c r="F15" s="64">
        <v>21</v>
      </c>
      <c r="G15" s="64">
        <v>0</v>
      </c>
    </row>
    <row r="16" spans="1:15">
      <c r="A16" s="65" t="s">
        <v>461</v>
      </c>
      <c r="B16" s="64">
        <v>682</v>
      </c>
      <c r="C16" s="64">
        <v>162</v>
      </c>
      <c r="D16" s="64">
        <v>11.2</v>
      </c>
      <c r="E16" s="64">
        <v>4.9000000000000004</v>
      </c>
      <c r="F16" s="64">
        <v>9.8000000000000007</v>
      </c>
      <c r="G16" s="64">
        <v>0</v>
      </c>
    </row>
    <row r="17" spans="1:7">
      <c r="A17" s="65" t="s">
        <v>462</v>
      </c>
      <c r="B17" s="64">
        <v>1908</v>
      </c>
      <c r="C17" s="64">
        <v>454</v>
      </c>
      <c r="D17" s="64">
        <v>13</v>
      </c>
      <c r="E17" s="64">
        <v>7.6</v>
      </c>
      <c r="F17" s="64">
        <v>73.8</v>
      </c>
      <c r="G17" s="64">
        <v>0</v>
      </c>
    </row>
    <row r="18" spans="1:7">
      <c r="A18" s="65" t="s">
        <v>463</v>
      </c>
      <c r="B18" s="64">
        <v>680</v>
      </c>
      <c r="C18" s="64">
        <v>162</v>
      </c>
      <c r="D18" s="64">
        <v>5</v>
      </c>
      <c r="E18" s="64">
        <v>1.2</v>
      </c>
      <c r="F18" s="64">
        <v>10</v>
      </c>
      <c r="G18" s="64">
        <v>0</v>
      </c>
    </row>
    <row r="19" spans="1:7">
      <c r="A19" s="65" t="s">
        <v>464</v>
      </c>
      <c r="B19" s="64">
        <v>1441</v>
      </c>
      <c r="C19" s="64">
        <v>343</v>
      </c>
      <c r="D19" s="64">
        <v>1.5</v>
      </c>
      <c r="E19" s="64">
        <v>9.5</v>
      </c>
      <c r="F19" s="64">
        <v>72</v>
      </c>
      <c r="G19" s="64">
        <v>0</v>
      </c>
    </row>
    <row r="20" spans="1:7">
      <c r="A20" s="65" t="s">
        <v>465</v>
      </c>
      <c r="B20" s="64">
        <v>1470</v>
      </c>
      <c r="C20" s="64">
        <v>350</v>
      </c>
      <c r="D20" s="64">
        <v>3.5</v>
      </c>
      <c r="E20" s="64">
        <v>7.7</v>
      </c>
      <c r="F20" s="64">
        <v>71.2</v>
      </c>
      <c r="G20" s="64">
        <v>0</v>
      </c>
    </row>
  </sheetData>
  <phoneticPr fontId="0" type="noConversion"/>
  <hyperlinks>
    <hyperlink ref="C1" r:id="rId1" display="http://www.postavaprokazdeho.cz/users/kulturistika/"/>
  </hyperlinks>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dimension ref="A1:M10"/>
  <sheetViews>
    <sheetView workbookViewId="0">
      <selection activeCell="A12" sqref="A12"/>
    </sheetView>
  </sheetViews>
  <sheetFormatPr defaultRowHeight="12.75"/>
  <cols>
    <col min="1" max="1" width="53.28515625" bestFit="1" customWidth="1"/>
    <col min="6" max="6" width="12.7109375" bestFit="1" customWidth="1"/>
    <col min="7" max="7" width="11.28515625" bestFit="1" customWidth="1"/>
  </cols>
  <sheetData>
    <row r="1" spans="1:13" s="91" customFormat="1">
      <c r="A1" s="6" t="s">
        <v>390</v>
      </c>
      <c r="B1" s="7"/>
      <c r="C1" s="89" t="s">
        <v>391</v>
      </c>
      <c r="D1" s="90"/>
      <c r="E1" s="86"/>
      <c r="F1" s="86"/>
      <c r="G1" s="90"/>
      <c r="H1" s="86"/>
      <c r="I1" s="86"/>
      <c r="J1" s="86"/>
      <c r="K1" s="86"/>
      <c r="L1" s="86"/>
      <c r="M1" s="86"/>
    </row>
    <row r="3" spans="1:13">
      <c r="A3" s="73" t="s">
        <v>466</v>
      </c>
      <c r="B3" s="73" t="s">
        <v>1041</v>
      </c>
      <c r="C3" s="73" t="s">
        <v>1041</v>
      </c>
      <c r="D3" s="73" t="s">
        <v>442</v>
      </c>
      <c r="E3" s="73" t="s">
        <v>444</v>
      </c>
      <c r="F3" s="73" t="s">
        <v>445</v>
      </c>
      <c r="G3" s="73" t="s">
        <v>443</v>
      </c>
    </row>
    <row r="4" spans="1:13">
      <c r="A4" s="74"/>
      <c r="B4" s="73" t="s">
        <v>446</v>
      </c>
      <c r="C4" s="73" t="s">
        <v>447</v>
      </c>
      <c r="D4" s="73" t="s">
        <v>448</v>
      </c>
      <c r="E4" s="73" t="s">
        <v>448</v>
      </c>
      <c r="F4" s="73" t="s">
        <v>448</v>
      </c>
      <c r="G4" s="73" t="s">
        <v>449</v>
      </c>
    </row>
    <row r="5" spans="1:13">
      <c r="A5" s="10"/>
      <c r="B5" s="76"/>
      <c r="C5" s="76"/>
      <c r="D5" s="76"/>
      <c r="E5" s="76"/>
      <c r="F5" s="10"/>
      <c r="G5" s="76"/>
    </row>
    <row r="6" spans="1:13">
      <c r="A6" s="65" t="s">
        <v>976</v>
      </c>
      <c r="B6" s="64">
        <v>424</v>
      </c>
      <c r="C6" s="64">
        <v>101</v>
      </c>
      <c r="D6" s="64">
        <v>0</v>
      </c>
      <c r="E6" s="64">
        <v>1.21</v>
      </c>
      <c r="F6" s="64">
        <v>24.2</v>
      </c>
      <c r="G6" s="64">
        <v>0</v>
      </c>
    </row>
    <row r="7" spans="1:13">
      <c r="A7" s="65" t="s">
        <v>468</v>
      </c>
      <c r="B7" s="64">
        <v>700</v>
      </c>
      <c r="C7" s="64">
        <v>166</v>
      </c>
      <c r="D7" s="64">
        <v>8.8000000000000007</v>
      </c>
      <c r="E7" s="64">
        <v>4.9000000000000004</v>
      </c>
      <c r="F7" s="64">
        <v>17.100000000000001</v>
      </c>
      <c r="G7" s="64">
        <v>0</v>
      </c>
    </row>
    <row r="8" spans="1:13">
      <c r="A8" s="65" t="s">
        <v>469</v>
      </c>
      <c r="B8" s="64">
        <v>1172</v>
      </c>
      <c r="C8" s="64">
        <v>279</v>
      </c>
      <c r="D8" s="64">
        <v>7.1</v>
      </c>
      <c r="E8" s="64">
        <v>7</v>
      </c>
      <c r="F8" s="64">
        <v>46.2</v>
      </c>
      <c r="G8" s="64">
        <v>0</v>
      </c>
    </row>
    <row r="9" spans="1:13">
      <c r="A9" s="65" t="s">
        <v>470</v>
      </c>
      <c r="B9" s="64">
        <v>589</v>
      </c>
      <c r="C9" s="64">
        <v>140</v>
      </c>
      <c r="D9" s="64">
        <v>4.9000000000000004</v>
      </c>
      <c r="E9" s="64">
        <v>8.75</v>
      </c>
      <c r="F9" s="64">
        <v>15.4</v>
      </c>
      <c r="G9" s="64">
        <v>0</v>
      </c>
    </row>
    <row r="10" spans="1:13">
      <c r="A10" s="65" t="s">
        <v>471</v>
      </c>
      <c r="B10" s="64">
        <v>162</v>
      </c>
      <c r="C10" s="64">
        <v>38</v>
      </c>
      <c r="D10" s="64">
        <v>0.1</v>
      </c>
      <c r="E10" s="64">
        <v>0.65</v>
      </c>
      <c r="F10" s="64">
        <v>8.6</v>
      </c>
      <c r="G10" s="64">
        <v>0</v>
      </c>
    </row>
  </sheetData>
  <phoneticPr fontId="0" type="noConversion"/>
  <hyperlinks>
    <hyperlink ref="C1" r:id="rId1" display="http://www.postavaprokazdeho.cz/"/>
  </hyperlinks>
  <pageMargins left="0.78740157499999996" right="0.78740157499999996" top="0.984251969" bottom="0.984251969" header="0.4921259845" footer="0.4921259845"/>
  <headerFooter alignWithMargins="0"/>
</worksheet>
</file>

<file path=xl/worksheets/sheet7.xml><?xml version="1.0" encoding="utf-8"?>
<worksheet xmlns="http://schemas.openxmlformats.org/spreadsheetml/2006/main" xmlns:r="http://schemas.openxmlformats.org/officeDocument/2006/relationships">
  <dimension ref="A1:O27"/>
  <sheetViews>
    <sheetView workbookViewId="0">
      <selection activeCell="A6" sqref="A6:F27"/>
    </sheetView>
  </sheetViews>
  <sheetFormatPr defaultRowHeight="12.75"/>
  <cols>
    <col min="1" max="1" width="30.42578125" bestFit="1" customWidth="1"/>
    <col min="5" max="5" width="8.7109375" bestFit="1" customWidth="1"/>
    <col min="6" max="6" width="12.7109375" bestFit="1" customWidth="1"/>
    <col min="7" max="7" width="11.28515625" bestFit="1" customWidth="1"/>
  </cols>
  <sheetData>
    <row r="1" spans="1:15">
      <c r="A1" s="6" t="s">
        <v>390</v>
      </c>
      <c r="B1" s="7"/>
      <c r="C1" s="63" t="s">
        <v>391</v>
      </c>
      <c r="D1" s="86"/>
      <c r="E1" s="86"/>
      <c r="F1" s="86"/>
      <c r="G1" s="86"/>
      <c r="H1" s="86"/>
      <c r="I1" s="86"/>
      <c r="J1" s="86"/>
      <c r="K1" s="86"/>
      <c r="L1" s="86"/>
      <c r="M1" s="86"/>
      <c r="N1" s="86"/>
      <c r="O1" s="86"/>
    </row>
    <row r="3" spans="1:15">
      <c r="A3" s="73" t="s">
        <v>472</v>
      </c>
      <c r="B3" s="73" t="s">
        <v>1041</v>
      </c>
      <c r="C3" s="73" t="s">
        <v>1041</v>
      </c>
      <c r="D3" s="73" t="s">
        <v>442</v>
      </c>
      <c r="E3" s="73" t="s">
        <v>444</v>
      </c>
      <c r="F3" s="73" t="s">
        <v>445</v>
      </c>
      <c r="G3" s="73" t="s">
        <v>443</v>
      </c>
    </row>
    <row r="4" spans="1:15">
      <c r="A4" s="74"/>
      <c r="B4" s="73" t="s">
        <v>446</v>
      </c>
      <c r="C4" s="73" t="s">
        <v>447</v>
      </c>
      <c r="D4" s="73" t="s">
        <v>448</v>
      </c>
      <c r="E4" s="73" t="s">
        <v>448</v>
      </c>
      <c r="F4" s="73" t="s">
        <v>448</v>
      </c>
      <c r="G4" s="73" t="s">
        <v>449</v>
      </c>
    </row>
    <row r="5" spans="1:15">
      <c r="A5" s="10"/>
      <c r="B5" s="76"/>
      <c r="C5" s="76"/>
      <c r="D5" s="76"/>
      <c r="E5" s="76"/>
      <c r="F5" s="10"/>
      <c r="G5" s="76"/>
    </row>
    <row r="6" spans="1:15">
      <c r="A6" s="65" t="s">
        <v>473</v>
      </c>
      <c r="B6" s="64">
        <v>302</v>
      </c>
      <c r="C6" s="64">
        <v>72</v>
      </c>
      <c r="D6" s="64">
        <v>3.5</v>
      </c>
      <c r="E6" s="64">
        <v>4.2</v>
      </c>
      <c r="F6" s="64">
        <v>5.9</v>
      </c>
      <c r="G6" s="64">
        <v>14</v>
      </c>
    </row>
    <row r="7" spans="1:15">
      <c r="A7" s="65" t="s">
        <v>474</v>
      </c>
      <c r="B7" s="64">
        <v>445</v>
      </c>
      <c r="C7" s="64">
        <v>106</v>
      </c>
      <c r="D7" s="64">
        <v>3.1</v>
      </c>
      <c r="E7" s="64">
        <v>3.5</v>
      </c>
      <c r="F7" s="64">
        <v>16</v>
      </c>
      <c r="G7" s="64">
        <v>13</v>
      </c>
    </row>
    <row r="8" spans="1:15">
      <c r="A8" s="65" t="s">
        <v>475</v>
      </c>
      <c r="B8" s="64">
        <v>280</v>
      </c>
      <c r="C8" s="64">
        <v>67</v>
      </c>
      <c r="D8" s="64">
        <v>1</v>
      </c>
      <c r="E8" s="64">
        <v>3</v>
      </c>
      <c r="F8" s="64">
        <v>4</v>
      </c>
      <c r="G8" s="64">
        <v>3</v>
      </c>
    </row>
    <row r="9" spans="1:15">
      <c r="A9" s="65" t="s">
        <v>476</v>
      </c>
      <c r="B9" s="64">
        <v>277</v>
      </c>
      <c r="C9" s="64">
        <v>66</v>
      </c>
      <c r="D9" s="64">
        <v>2.4</v>
      </c>
      <c r="E9" s="64">
        <v>4</v>
      </c>
      <c r="F9" s="64">
        <v>7.3</v>
      </c>
      <c r="G9" s="64">
        <v>8</v>
      </c>
    </row>
    <row r="10" spans="1:15">
      <c r="A10" s="65" t="s">
        <v>477</v>
      </c>
      <c r="B10" s="64">
        <v>435</v>
      </c>
      <c r="C10" s="64">
        <v>104</v>
      </c>
      <c r="D10" s="64">
        <v>3.1</v>
      </c>
      <c r="E10" s="64">
        <v>3.8</v>
      </c>
      <c r="F10" s="64">
        <v>15.2</v>
      </c>
      <c r="G10" s="64">
        <v>13</v>
      </c>
    </row>
    <row r="11" spans="1:15">
      <c r="A11" s="65" t="s">
        <v>478</v>
      </c>
      <c r="B11" s="64">
        <v>413</v>
      </c>
      <c r="C11" s="64">
        <v>98</v>
      </c>
      <c r="D11" s="64">
        <v>2.7</v>
      </c>
      <c r="E11" s="64">
        <v>3.5</v>
      </c>
      <c r="F11" s="64">
        <v>14.9</v>
      </c>
      <c r="G11" s="64">
        <v>12</v>
      </c>
    </row>
    <row r="12" spans="1:15">
      <c r="A12" s="65" t="s">
        <v>479</v>
      </c>
      <c r="B12" s="64">
        <v>252</v>
      </c>
      <c r="C12" s="64">
        <v>60</v>
      </c>
      <c r="D12" s="64">
        <v>1.1000000000000001</v>
      </c>
      <c r="E12" s="64">
        <v>4.0999999999999996</v>
      </c>
      <c r="F12" s="64">
        <v>8.4</v>
      </c>
      <c r="G12" s="64">
        <v>3</v>
      </c>
    </row>
    <row r="13" spans="1:15" s="70" customFormat="1">
      <c r="A13" s="65" t="s">
        <v>480</v>
      </c>
      <c r="B13" s="65"/>
      <c r="C13" s="64">
        <v>420</v>
      </c>
      <c r="D13" s="77">
        <v>16.100000000000001</v>
      </c>
      <c r="E13" s="77">
        <v>2.7</v>
      </c>
      <c r="F13" s="77">
        <v>2.8</v>
      </c>
      <c r="G13" s="77"/>
    </row>
    <row r="14" spans="1:15">
      <c r="A14" s="65" t="s">
        <v>481</v>
      </c>
      <c r="B14" s="64">
        <v>386</v>
      </c>
      <c r="C14" s="64">
        <v>92</v>
      </c>
      <c r="D14" s="64">
        <v>1</v>
      </c>
      <c r="E14" s="64">
        <v>4.0999999999999996</v>
      </c>
      <c r="F14" s="64">
        <v>17.5</v>
      </c>
      <c r="G14" s="64">
        <v>3</v>
      </c>
    </row>
    <row r="15" spans="1:15">
      <c r="A15" s="65" t="s">
        <v>482</v>
      </c>
      <c r="B15" s="64">
        <v>207</v>
      </c>
      <c r="C15" s="64">
        <v>49</v>
      </c>
      <c r="D15" s="64">
        <v>0.1</v>
      </c>
      <c r="E15" s="64">
        <v>3.9</v>
      </c>
      <c r="F15" s="64">
        <v>8.1</v>
      </c>
      <c r="G15" s="64">
        <v>1</v>
      </c>
    </row>
    <row r="16" spans="1:15">
      <c r="A16" s="65" t="s">
        <v>483</v>
      </c>
      <c r="B16" s="64">
        <v>210</v>
      </c>
      <c r="C16" s="64">
        <v>50</v>
      </c>
      <c r="D16" s="64">
        <v>0.1</v>
      </c>
      <c r="E16" s="64">
        <v>4.0999999999999996</v>
      </c>
      <c r="F16" s="64">
        <v>8.1</v>
      </c>
      <c r="G16" s="64">
        <v>1</v>
      </c>
    </row>
    <row r="17" spans="1:7">
      <c r="A17" s="65" t="s">
        <v>484</v>
      </c>
      <c r="B17" s="64">
        <v>430</v>
      </c>
      <c r="C17" s="64">
        <v>102</v>
      </c>
      <c r="D17" s="64">
        <v>2.7</v>
      </c>
      <c r="E17" s="64">
        <v>3.5</v>
      </c>
      <c r="F17" s="64">
        <v>16.5</v>
      </c>
      <c r="G17" s="64">
        <v>9</v>
      </c>
    </row>
    <row r="18" spans="1:7">
      <c r="A18" s="65" t="s">
        <v>485</v>
      </c>
      <c r="B18" s="64">
        <v>254</v>
      </c>
      <c r="C18" s="64">
        <v>60</v>
      </c>
      <c r="D18" s="64">
        <v>1</v>
      </c>
      <c r="E18" s="64">
        <v>5.2</v>
      </c>
      <c r="F18" s="64">
        <v>5.3</v>
      </c>
      <c r="G18" s="64">
        <v>3</v>
      </c>
    </row>
    <row r="19" spans="1:7">
      <c r="A19" s="65" t="s">
        <v>486</v>
      </c>
      <c r="B19" s="64">
        <v>214</v>
      </c>
      <c r="C19" s="64">
        <v>51</v>
      </c>
      <c r="D19" s="64">
        <v>0.1</v>
      </c>
      <c r="E19" s="64">
        <v>4.2</v>
      </c>
      <c r="F19" s="64">
        <v>7.4</v>
      </c>
      <c r="G19" s="64">
        <v>1</v>
      </c>
    </row>
    <row r="20" spans="1:7">
      <c r="A20" s="65" t="s">
        <v>487</v>
      </c>
      <c r="B20" s="64">
        <v>188</v>
      </c>
      <c r="C20" s="64">
        <v>45</v>
      </c>
      <c r="D20" s="64">
        <v>0.1</v>
      </c>
      <c r="E20" s="64">
        <v>4.5999999999999996</v>
      </c>
      <c r="F20" s="64">
        <v>6.2</v>
      </c>
      <c r="G20" s="64">
        <v>1</v>
      </c>
    </row>
    <row r="21" spans="1:7">
      <c r="A21" s="65" t="s">
        <v>488</v>
      </c>
      <c r="B21" s="64">
        <v>386</v>
      </c>
      <c r="C21" s="64">
        <v>92</v>
      </c>
      <c r="D21" s="64">
        <v>1</v>
      </c>
      <c r="E21" s="64">
        <v>4.0999999999999996</v>
      </c>
      <c r="F21" s="64">
        <v>17.5</v>
      </c>
      <c r="G21" s="64">
        <v>3</v>
      </c>
    </row>
    <row r="22" spans="1:7">
      <c r="A22" s="65" t="s">
        <v>489</v>
      </c>
      <c r="B22" s="64">
        <v>207</v>
      </c>
      <c r="C22" s="64">
        <v>49</v>
      </c>
      <c r="D22" s="64">
        <v>0.1</v>
      </c>
      <c r="E22" s="64">
        <v>3.9</v>
      </c>
      <c r="F22" s="64">
        <v>8.1</v>
      </c>
      <c r="G22" s="64">
        <v>1</v>
      </c>
    </row>
    <row r="23" spans="1:7">
      <c r="A23" s="65" t="s">
        <v>490</v>
      </c>
      <c r="B23" s="64">
        <v>210</v>
      </c>
      <c r="C23" s="64">
        <v>50</v>
      </c>
      <c r="D23" s="64">
        <v>0.1</v>
      </c>
      <c r="E23" s="64">
        <v>4.0999999999999996</v>
      </c>
      <c r="F23" s="64">
        <v>8.1</v>
      </c>
      <c r="G23" s="64">
        <v>1</v>
      </c>
    </row>
    <row r="24" spans="1:7">
      <c r="A24" s="65" t="s">
        <v>491</v>
      </c>
      <c r="B24" s="64">
        <v>430</v>
      </c>
      <c r="C24" s="64">
        <v>102</v>
      </c>
      <c r="D24" s="64">
        <v>2.7</v>
      </c>
      <c r="E24" s="64">
        <v>3.5</v>
      </c>
      <c r="F24" s="64">
        <v>16.5</v>
      </c>
      <c r="G24" s="64">
        <v>9</v>
      </c>
    </row>
    <row r="25" spans="1:7">
      <c r="A25" s="65" t="s">
        <v>492</v>
      </c>
      <c r="B25" s="64">
        <v>254</v>
      </c>
      <c r="C25" s="64">
        <v>60</v>
      </c>
      <c r="D25" s="64">
        <v>1</v>
      </c>
      <c r="E25" s="64">
        <v>5.2</v>
      </c>
      <c r="F25" s="64">
        <v>5.3</v>
      </c>
      <c r="G25" s="64">
        <v>3</v>
      </c>
    </row>
    <row r="26" spans="1:7">
      <c r="A26" s="65" t="s">
        <v>493</v>
      </c>
      <c r="B26" s="64">
        <v>214</v>
      </c>
      <c r="C26" s="64">
        <v>51</v>
      </c>
      <c r="D26" s="64">
        <v>0.1</v>
      </c>
      <c r="E26" s="64">
        <v>4.2</v>
      </c>
      <c r="F26" s="64">
        <v>7.4</v>
      </c>
      <c r="G26" s="64">
        <v>1</v>
      </c>
    </row>
    <row r="27" spans="1:7">
      <c r="A27" s="65" t="s">
        <v>494</v>
      </c>
      <c r="B27" s="64">
        <v>188</v>
      </c>
      <c r="C27" s="64">
        <v>45</v>
      </c>
      <c r="D27" s="64">
        <v>0.1</v>
      </c>
      <c r="E27" s="64">
        <v>4.5999999999999996</v>
      </c>
      <c r="F27" s="64">
        <v>6.2</v>
      </c>
      <c r="G27" s="64">
        <v>1</v>
      </c>
    </row>
  </sheetData>
  <phoneticPr fontId="0" type="noConversion"/>
  <hyperlinks>
    <hyperlink ref="C1" r:id="rId1" display="http://www.postavaprokazdeho.cz/users/kulturistika/"/>
  </hyperlinks>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dimension ref="A1:O12"/>
  <sheetViews>
    <sheetView workbookViewId="0">
      <selection activeCell="A6" sqref="A6:F12"/>
    </sheetView>
  </sheetViews>
  <sheetFormatPr defaultRowHeight="12.75"/>
  <cols>
    <col min="1" max="1" width="19.7109375" customWidth="1"/>
    <col min="7" max="7" width="11.28515625" bestFit="1" customWidth="1"/>
  </cols>
  <sheetData>
    <row r="1" spans="1:15">
      <c r="A1" s="6" t="s">
        <v>390</v>
      </c>
      <c r="B1" s="7"/>
      <c r="C1" s="63" t="s">
        <v>391</v>
      </c>
      <c r="D1" s="86"/>
      <c r="E1" s="86"/>
      <c r="F1" s="86"/>
      <c r="G1" s="86"/>
      <c r="H1" s="86"/>
      <c r="I1" s="86"/>
      <c r="J1" s="86"/>
      <c r="K1" s="86"/>
      <c r="L1" s="86"/>
      <c r="M1" s="86"/>
      <c r="N1" s="82"/>
      <c r="O1" s="82"/>
    </row>
    <row r="3" spans="1:15">
      <c r="A3" s="86" t="s">
        <v>495</v>
      </c>
      <c r="B3" s="73" t="s">
        <v>1041</v>
      </c>
      <c r="C3" s="73" t="s">
        <v>1041</v>
      </c>
      <c r="D3" s="73" t="s">
        <v>442</v>
      </c>
      <c r="E3" s="73" t="s">
        <v>444</v>
      </c>
      <c r="F3" s="73" t="s">
        <v>445</v>
      </c>
      <c r="G3" s="73" t="s">
        <v>443</v>
      </c>
    </row>
    <row r="4" spans="1:15">
      <c r="A4" s="74"/>
      <c r="B4" s="73" t="s">
        <v>446</v>
      </c>
      <c r="C4" s="73" t="s">
        <v>447</v>
      </c>
      <c r="D4" s="73" t="s">
        <v>448</v>
      </c>
      <c r="E4" s="73" t="s">
        <v>448</v>
      </c>
      <c r="F4" s="73" t="s">
        <v>448</v>
      </c>
      <c r="G4" s="73" t="s">
        <v>449</v>
      </c>
    </row>
    <row r="5" spans="1:15">
      <c r="A5" s="10"/>
      <c r="B5" s="76"/>
      <c r="C5" s="76"/>
      <c r="D5" s="76"/>
      <c r="E5" s="76"/>
      <c r="F5" s="10"/>
      <c r="G5" s="76"/>
    </row>
    <row r="6" spans="1:15">
      <c r="A6" s="65" t="s">
        <v>496</v>
      </c>
      <c r="B6" s="64">
        <v>368</v>
      </c>
      <c r="C6" s="64">
        <v>88</v>
      </c>
      <c r="D6" s="64">
        <v>0.2</v>
      </c>
      <c r="E6" s="64">
        <v>0.2</v>
      </c>
      <c r="F6" s="64">
        <v>22.6</v>
      </c>
      <c r="G6" s="64">
        <v>0</v>
      </c>
    </row>
    <row r="7" spans="1:15">
      <c r="A7" s="65" t="s">
        <v>497</v>
      </c>
      <c r="B7" s="64">
        <v>326</v>
      </c>
      <c r="C7" s="64">
        <v>78</v>
      </c>
      <c r="D7" s="64">
        <v>0.2</v>
      </c>
      <c r="E7" s="64">
        <v>0.5</v>
      </c>
      <c r="F7" s="64">
        <v>19.8</v>
      </c>
      <c r="G7" s="64">
        <v>0</v>
      </c>
    </row>
    <row r="8" spans="1:15">
      <c r="A8" s="65" t="s">
        <v>498</v>
      </c>
      <c r="B8" s="64">
        <v>264</v>
      </c>
      <c r="C8" s="64">
        <v>62</v>
      </c>
      <c r="D8" s="64">
        <v>0.1</v>
      </c>
      <c r="E8" s="64">
        <v>0.4</v>
      </c>
      <c r="F8" s="64">
        <v>16.7</v>
      </c>
      <c r="G8" s="64">
        <v>0</v>
      </c>
    </row>
    <row r="9" spans="1:15">
      <c r="A9" s="65" t="s">
        <v>499</v>
      </c>
      <c r="B9" s="64">
        <v>333</v>
      </c>
      <c r="C9" s="64">
        <v>79</v>
      </c>
      <c r="D9" s="64">
        <v>0.1</v>
      </c>
      <c r="E9" s="64">
        <v>0.4</v>
      </c>
      <c r="F9" s="64">
        <v>20.2</v>
      </c>
      <c r="G9" s="64">
        <v>0</v>
      </c>
    </row>
    <row r="10" spans="1:15">
      <c r="A10" s="65" t="s">
        <v>500</v>
      </c>
      <c r="B10" s="64">
        <v>360</v>
      </c>
      <c r="C10" s="64">
        <v>85</v>
      </c>
      <c r="D10" s="64">
        <v>0.2</v>
      </c>
      <c r="E10" s="64">
        <v>0.8</v>
      </c>
      <c r="F10" s="64">
        <v>21.4</v>
      </c>
      <c r="G10" s="64">
        <v>0</v>
      </c>
    </row>
    <row r="11" spans="1:15">
      <c r="A11" s="65" t="s">
        <v>501</v>
      </c>
      <c r="B11" s="64">
        <v>336</v>
      </c>
      <c r="C11" s="64">
        <v>80</v>
      </c>
      <c r="D11" s="64">
        <v>0.1</v>
      </c>
      <c r="E11" s="64">
        <v>0.4</v>
      </c>
      <c r="F11" s="64">
        <v>20.399999999999999</v>
      </c>
      <c r="G11" s="64">
        <v>0</v>
      </c>
    </row>
    <row r="12" spans="1:15">
      <c r="A12" s="65" t="s">
        <v>502</v>
      </c>
      <c r="B12" s="64">
        <v>308</v>
      </c>
      <c r="C12" s="64">
        <v>73</v>
      </c>
      <c r="D12" s="64">
        <v>0.2</v>
      </c>
      <c r="E12" s="64">
        <v>0.5</v>
      </c>
      <c r="F12" s="64">
        <v>18.8</v>
      </c>
      <c r="G12" s="64">
        <v>0</v>
      </c>
    </row>
  </sheetData>
  <phoneticPr fontId="0" type="noConversion"/>
  <hyperlinks>
    <hyperlink ref="C1" r:id="rId1" display="http://www.postavaprokazdeho.cz/users/kulturistika/"/>
  </hyperlinks>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dimension ref="A1:O11"/>
  <sheetViews>
    <sheetView workbookViewId="0">
      <selection activeCell="A6" sqref="A6:F11"/>
    </sheetView>
  </sheetViews>
  <sheetFormatPr defaultRowHeight="12.75"/>
  <cols>
    <col min="1" max="1" width="21.5703125" bestFit="1" customWidth="1"/>
    <col min="5" max="5" width="8.7109375" bestFit="1" customWidth="1"/>
    <col min="6" max="6" width="9.42578125" bestFit="1" customWidth="1"/>
    <col min="7" max="7" width="11.28515625" bestFit="1" customWidth="1"/>
  </cols>
  <sheetData>
    <row r="1" spans="1:15">
      <c r="A1" s="6" t="s">
        <v>390</v>
      </c>
      <c r="B1" s="7"/>
      <c r="C1" s="63" t="s">
        <v>391</v>
      </c>
      <c r="D1" s="86"/>
      <c r="E1" s="86"/>
      <c r="F1" s="86"/>
      <c r="G1" s="86"/>
      <c r="H1" s="86"/>
      <c r="I1" s="86"/>
      <c r="J1" s="86"/>
      <c r="K1" s="86"/>
      <c r="L1" s="86"/>
      <c r="M1" s="86"/>
      <c r="N1" s="82"/>
      <c r="O1" s="82"/>
    </row>
    <row r="3" spans="1:15">
      <c r="A3" s="73" t="s">
        <v>503</v>
      </c>
      <c r="B3" s="73" t="s">
        <v>1041</v>
      </c>
      <c r="C3" s="73" t="s">
        <v>1041</v>
      </c>
      <c r="D3" s="73" t="s">
        <v>442</v>
      </c>
      <c r="E3" s="73" t="s">
        <v>444</v>
      </c>
      <c r="F3" s="73" t="s">
        <v>445</v>
      </c>
      <c r="G3" s="73" t="s">
        <v>443</v>
      </c>
    </row>
    <row r="4" spans="1:15">
      <c r="A4" s="74"/>
      <c r="B4" s="73" t="s">
        <v>446</v>
      </c>
      <c r="C4" s="73" t="s">
        <v>447</v>
      </c>
      <c r="D4" s="73" t="s">
        <v>448</v>
      </c>
      <c r="E4" s="73" t="s">
        <v>448</v>
      </c>
      <c r="F4" s="73" t="s">
        <v>448</v>
      </c>
      <c r="G4" s="73" t="s">
        <v>449</v>
      </c>
    </row>
    <row r="5" spans="1:15">
      <c r="A5" s="10"/>
      <c r="B5" s="10"/>
      <c r="C5" s="10"/>
      <c r="D5" s="10"/>
      <c r="E5" s="10"/>
      <c r="F5" s="10"/>
      <c r="G5" s="10"/>
    </row>
    <row r="6" spans="1:15">
      <c r="A6" s="65" t="s">
        <v>504</v>
      </c>
      <c r="B6" s="64">
        <v>1436</v>
      </c>
      <c r="C6" s="64">
        <v>342</v>
      </c>
      <c r="D6" s="64">
        <v>1.2</v>
      </c>
      <c r="E6" s="64">
        <v>26.9</v>
      </c>
      <c r="F6" s="64">
        <v>59.2</v>
      </c>
      <c r="G6" s="64">
        <v>0</v>
      </c>
    </row>
    <row r="7" spans="1:15">
      <c r="A7" s="65" t="s">
        <v>505</v>
      </c>
      <c r="B7" s="64">
        <v>1403</v>
      </c>
      <c r="C7" s="64">
        <v>336</v>
      </c>
      <c r="D7" s="64">
        <v>1.6</v>
      </c>
      <c r="E7" s="64">
        <v>23.5</v>
      </c>
      <c r="F7" s="64">
        <v>59.8</v>
      </c>
      <c r="G7" s="64">
        <v>0</v>
      </c>
    </row>
    <row r="8" spans="1:15">
      <c r="A8" s="65" t="s">
        <v>506</v>
      </c>
      <c r="B8" s="64">
        <v>1424</v>
      </c>
      <c r="C8" s="64">
        <v>339</v>
      </c>
      <c r="D8" s="64">
        <v>1.4</v>
      </c>
      <c r="E8" s="64">
        <v>23.7</v>
      </c>
      <c r="F8" s="64">
        <v>61.5</v>
      </c>
      <c r="G8" s="64">
        <v>0</v>
      </c>
    </row>
    <row r="9" spans="1:15">
      <c r="A9" s="65" t="s">
        <v>507</v>
      </c>
      <c r="B9" s="64">
        <v>1863</v>
      </c>
      <c r="C9" s="64">
        <v>443</v>
      </c>
      <c r="D9" s="64">
        <v>23</v>
      </c>
      <c r="E9" s="64">
        <v>43.8</v>
      </c>
      <c r="F9" s="64">
        <v>16.3</v>
      </c>
      <c r="G9" s="64">
        <v>0</v>
      </c>
    </row>
    <row r="10" spans="1:15">
      <c r="A10" s="65" t="s">
        <v>508</v>
      </c>
      <c r="B10" s="64">
        <v>1390</v>
      </c>
      <c r="C10" s="64">
        <v>331</v>
      </c>
      <c r="D10" s="64">
        <v>0.8</v>
      </c>
      <c r="E10" s="64">
        <v>49.1</v>
      </c>
      <c r="F10" s="64">
        <v>33.6</v>
      </c>
      <c r="G10" s="64">
        <v>0</v>
      </c>
    </row>
    <row r="11" spans="1:15">
      <c r="A11" s="65" t="s">
        <v>509</v>
      </c>
      <c r="B11" s="64">
        <v>1491</v>
      </c>
      <c r="C11" s="64">
        <v>358</v>
      </c>
      <c r="D11" s="64">
        <v>20</v>
      </c>
      <c r="E11" s="64">
        <v>43.4</v>
      </c>
      <c r="F11" s="64">
        <v>23.1</v>
      </c>
      <c r="G11" s="64">
        <v>0</v>
      </c>
    </row>
  </sheetData>
  <phoneticPr fontId="0" type="noConversion"/>
  <hyperlinks>
    <hyperlink ref="C1" r:id="rId1" display="http://www.postavaprokazdeho.cz/users/kulturistika/"/>
  </hyperlinks>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26</vt:i4>
      </vt:variant>
      <vt:variant>
        <vt:lpstr>Pojmenované oblasti</vt:lpstr>
      </vt:variant>
      <vt:variant>
        <vt:i4>2</vt:i4>
      </vt:variant>
    </vt:vector>
  </HeadingPairs>
  <TitlesOfParts>
    <vt:vector size="28" baseType="lpstr">
      <vt:lpstr>upozornění</vt:lpstr>
      <vt:lpstr>ENERGOTAB</vt:lpstr>
      <vt:lpstr>Graf</vt:lpstr>
      <vt:lpstr>2.2</vt:lpstr>
      <vt:lpstr>Cereálie</vt:lpstr>
      <vt:lpstr>Fitness</vt:lpstr>
      <vt:lpstr>Jogurty</vt:lpstr>
      <vt:lpstr>Kompoty</vt:lpstr>
      <vt:lpstr>Luštěniny</vt:lpstr>
      <vt:lpstr>Maso</vt:lpstr>
      <vt:lpstr>Mléčné výrobky</vt:lpstr>
      <vt:lpstr>Nápoje</vt:lpstr>
      <vt:lpstr>Obiloviny</vt:lpstr>
      <vt:lpstr>Ořechy</vt:lpstr>
      <vt:lpstr>Ovoce</vt:lpstr>
      <vt:lpstr>Pečivo</vt:lpstr>
      <vt:lpstr>Pokrm</vt:lpstr>
      <vt:lpstr>Přísady</vt:lpstr>
      <vt:lpstr>Ryby</vt:lpstr>
      <vt:lpstr>Sušenky</vt:lpstr>
      <vt:lpstr>Sýry</vt:lpstr>
      <vt:lpstr>Tuky</vt:lpstr>
      <vt:lpstr>Uzeniny</vt:lpstr>
      <vt:lpstr>Zelenina</vt:lpstr>
      <vt:lpstr>Zmrzliny</vt:lpstr>
      <vt:lpstr>OSTATNÍ</vt:lpstr>
      <vt:lpstr>BuiltIn_AutoFilter___1</vt:lpstr>
      <vt:lpstr>unnamed</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Jana</cp:lastModifiedBy>
  <dcterms:created xsi:type="dcterms:W3CDTF">1997-01-24T11:07:25Z</dcterms:created>
  <dcterms:modified xsi:type="dcterms:W3CDTF">2012-11-10T07:22:21Z</dcterms:modified>
</cp:coreProperties>
</file>